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Y 2026 " sheetId="1" r:id="rId5"/>
    <sheet state="visible" name="JUNE 2026" sheetId="2" r:id="rId6"/>
    <sheet state="visible" name="JULY 2026" sheetId="3" r:id="rId7"/>
    <sheet state="visible" name="AUG 2026" sheetId="4" r:id="rId8"/>
    <sheet state="visible" name="SEPT 2026" sheetId="5" r:id="rId9"/>
    <sheet state="visible" name="OCT 2026" sheetId="6" r:id="rId10"/>
    <sheet state="visible" name="NOV 2026" sheetId="7" r:id="rId11"/>
    <sheet state="visible" name="DEC 2026" sheetId="8" r:id="rId12"/>
    <sheet state="visible" name="JAN 2027" sheetId="9" r:id="rId13"/>
    <sheet state="visible" name="FEB 2027" sheetId="10" r:id="rId14"/>
  </sheets>
  <definedNames/>
  <calcPr/>
</workbook>
</file>

<file path=xl/sharedStrings.xml><?xml version="1.0" encoding="utf-8"?>
<sst xmlns="http://schemas.openxmlformats.org/spreadsheetml/2006/main" count="1144" uniqueCount="341">
  <si>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</si>
  <si>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</si>
  <si>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MAY - 2026</t>
  </si>
  <si>
    <t xml:space="preserve">NAME OF SUBJECT </t>
  </si>
  <si>
    <t>Second proffesional BAMS 2024-2025        JUNE- 2026</t>
  </si>
  <si>
    <t>DG</t>
  </si>
  <si>
    <t>RSBK</t>
  </si>
  <si>
    <t>RNVV</t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</si>
  <si>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</si>
  <si>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AGAD</t>
  </si>
  <si>
    <t>SWASTHA</t>
  </si>
  <si>
    <t>SAMHITA</t>
  </si>
  <si>
    <t>TOTAL</t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</si>
  <si>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</si>
  <si>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%</t>
  </si>
  <si>
    <t xml:space="preserve">        ROLL NO.</t>
  </si>
  <si>
    <t>Second proffesional BAMS 2024-2025        JULY - 2026</t>
  </si>
  <si>
    <r>
      <rPr>
        <rFont val="Aptos Narrow"/>
        <b/>
        <color theme="1"/>
        <sz val="11.0"/>
      </rPr>
      <t xml:space="preserve">  </t>
    </r>
    <r>
      <rPr>
        <rFont val="Aptos Narrow"/>
        <b/>
        <color theme="1"/>
        <sz val="14.0"/>
      </rPr>
      <t xml:space="preserve">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</si>
  <si>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b/>
        <color theme="1"/>
        <sz val="11.0"/>
      </rPr>
      <t xml:space="preserve">  </t>
    </r>
    <r>
      <rPr>
        <rFont val="Aptos Narrow"/>
        <b/>
        <color theme="1"/>
        <sz val="14.0"/>
      </rPr>
      <t xml:space="preserve">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</si>
  <si>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</si>
  <si>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</si>
  <si>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</si>
  <si>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t xml:space="preserve">      NLH</t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</si>
  <si>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</si>
  <si>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</si>
  <si>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t>Second proffesional BAMS 2024-2025        AUGUST - 2026</t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</si>
  <si>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</si>
  <si>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</si>
  <si>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</si>
  <si>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</si>
  <si>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t xml:space="preserve">   NLH</t>
  </si>
  <si>
    <t xml:space="preserve">      THE</t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</si>
  <si>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</si>
  <si>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</si>
  <si>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</si>
  <si>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</si>
  <si>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</si>
  <si>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</si>
  <si>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</si>
  <si>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</si>
  <si>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</si>
  <si>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</si>
  <si>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</si>
  <si>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</si>
  <si>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</si>
  <si>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</si>
  <si>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</si>
  <si>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</si>
  <si>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</si>
  <si>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</si>
  <si>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</si>
  <si>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t xml:space="preserve">    NLH</t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</si>
  <si>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</si>
  <si>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</si>
  <si>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</si>
  <si>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</si>
  <si>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</si>
  <si>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</si>
  <si>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</si>
  <si>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</si>
  <si>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</si>
  <si>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</si>
  <si>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</si>
  <si>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</si>
  <si>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</si>
  <si>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</si>
  <si>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</si>
  <si>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</si>
  <si>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</si>
  <si>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</si>
  <si>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</si>
  <si>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</si>
  <si>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</si>
  <si>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</si>
  <si>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</si>
  <si>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</si>
  <si>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</si>
  <si>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</si>
  <si>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</si>
  <si>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</si>
  <si>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</si>
  <si>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</si>
  <si>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</si>
  <si>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</si>
  <si>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</si>
  <si>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</si>
  <si>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</si>
  <si>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</si>
  <si>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t>ACHARYA DHRUVI JAYESHKUMAR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</si>
  <si>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</si>
  <si>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</si>
  <si>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</si>
  <si>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</si>
  <si>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</si>
  <si>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</si>
  <si>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</si>
  <si>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</si>
  <si>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</si>
  <si>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</si>
  <si>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t>THE</t>
  </si>
  <si>
    <r>
      <rPr>
        <rFont val="Aptos Narrow"/>
        <b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</si>
  <si>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b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</si>
  <si>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</si>
  <si>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</si>
  <si>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</si>
  <si>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</si>
  <si>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</si>
  <si>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</si>
  <si>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</si>
  <si>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</si>
  <si>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t>AGRAVAT SMIT JAYESHBHAI</t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</si>
  <si>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</si>
  <si>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t>BAMBHANIYA BHAUTIKA RAJUBHAI</t>
  </si>
  <si>
    <t>BHARMAL HOJEFA SHABBIRHUSEN</t>
  </si>
  <si>
    <t>BHOI SANJANAKUMARI KAMLESHBHAI</t>
  </si>
  <si>
    <t>BUDHANI VANSHIKA NARESHKUMAR</t>
  </si>
  <si>
    <t>CHAUHAN NAISARGI VINODKUMAR</t>
  </si>
  <si>
    <t>CHAUHAN RIDDHI RAKESHBHAI</t>
  </si>
  <si>
    <t>CHAVDA PRINCIKUVARBA PRABHATSINH</t>
  </si>
  <si>
    <t>DAMOR RIYABEN SURESHBHAI</t>
  </si>
  <si>
    <t>DAVE ROSHANI SRIRAMBHAI</t>
  </si>
  <si>
    <t>DHARAVIYA RITESH MAHESHKUMAR</t>
  </si>
  <si>
    <t>GAJJAR JIYA BHAGVANBHAI</t>
  </si>
  <si>
    <t>GAUSWAMI DHRUVPURI MANUPURI</t>
  </si>
  <si>
    <t>GELOT KRISHA JAYANTILAL</t>
  </si>
  <si>
    <t>GOHIL MEHUL KAPILDEV</t>
  </si>
  <si>
    <t>GOSWAMI NANDANI CHIRAGGIRI</t>
  </si>
  <si>
    <t>GURNANI HONEY KISHORKUMAR</t>
  </si>
  <si>
    <t>JADAV JASPALSINH SURSINHBHAI</t>
  </si>
  <si>
    <t>JADEJA ISHWABA JAYRAJSINH</t>
  </si>
  <si>
    <t>JAIN DEVANSHI DEVESH</t>
  </si>
  <si>
    <t>JAIN JANVEE JIGNESHBHAI</t>
  </si>
  <si>
    <t>JANI MEET UMESHBHAI</t>
  </si>
  <si>
    <t>JOSHI MANTHANKUMAR HITENDRABHAI</t>
  </si>
  <si>
    <t>KALSARIYA DEEP MANUBHAI</t>
  </si>
  <si>
    <t>KAPADIYA UJAS DIPAKKUMAR</t>
  </si>
  <si>
    <t>KATARA JAYRAJ SURESHBHAI</t>
  </si>
  <si>
    <t>KHOKHAR VISHAL PARBATBHAI</t>
  </si>
  <si>
    <t>LALWANI JAY KAMLESHBHAI</t>
  </si>
  <si>
    <t>LOL MINKAL RAMESHBHAI</t>
  </si>
  <si>
    <t>MANSURI MO OVESH ASIFBHAI</t>
  </si>
  <si>
    <t>MANVAR KHUSHI JALPESHKUMAR</t>
  </si>
  <si>
    <t xml:space="preserve">ODASIYA TARANNUMJAHAN MOHMED </t>
  </si>
  <si>
    <t>NAKUM BHADRESH BHUPATBHAI</t>
  </si>
  <si>
    <t>NEHA ANIL LAL</t>
  </si>
  <si>
    <t>PADHIYAR PARI HARENDRASINH</t>
  </si>
  <si>
    <t>PANCHAL SHARVI BHAVESHKUMAR</t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</si>
  <si>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</si>
  <si>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t>(B) BATCH TOTAL - HOURS</t>
  </si>
  <si>
    <t>PANDYA SAKSHIBEN MIHIRKUMAR</t>
  </si>
  <si>
    <t>PARMAR RAVIRAJSINH GABHARUBHAI</t>
  </si>
  <si>
    <t>PATEL BANSIBAHEN RAJESHKUMAR</t>
  </si>
  <si>
    <t>PATEL DHAIRY KAMLESHKUMAR</t>
  </si>
  <si>
    <t>PATEL DIYA RAKESHBHAI</t>
  </si>
  <si>
    <t>PATEL HET KUMAR PRADIPKUMAR</t>
  </si>
  <si>
    <t xml:space="preserve">(B) BATCH TOTAL - HOURS                                               </t>
  </si>
  <si>
    <t>PATEL HETVI DILIPBHAI</t>
  </si>
  <si>
    <t>PATEL ISHITA MANHARBHAI</t>
  </si>
  <si>
    <t>PATEL JAIMIN ASHOKBHAI</t>
  </si>
  <si>
    <t>PATEL KATHAN JAYESHBHAI</t>
  </si>
  <si>
    <t>PATEL KHUSHI SUNILBHAI</t>
  </si>
  <si>
    <t>PATEL MAITREE SANDIPKUMAR</t>
  </si>
  <si>
    <t>PATEL NIYATI RITESHKUMAR</t>
  </si>
  <si>
    <t>PATEL SUJAL RAMANBHAI</t>
  </si>
  <si>
    <t>PATEL TISHA HARSHADKUMAR</t>
  </si>
  <si>
    <t>PATEL VEDKUMAR RAKESHBHAI</t>
  </si>
  <si>
    <t>PATEL VRUNDA DILIPBHAI</t>
  </si>
  <si>
    <t>PRAJAPATI JANVI SANJAYKUMAR</t>
  </si>
  <si>
    <t>PRAJAPATI NUPUR UMESH</t>
  </si>
  <si>
    <t>PUJARA MEET VISHNUKUMAR</t>
  </si>
  <si>
    <t>RANA KRUPA JAYESHBHAI</t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</si>
  <si>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</si>
  <si>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rial"/>
        <color theme="1"/>
        <sz val="11.0"/>
      </rPr>
      <t>(</t>
    </r>
    <r>
      <rPr>
        <rFont val="Arial"/>
        <b/>
        <color theme="1"/>
        <sz val="12.0"/>
      </rPr>
      <t>B) BATCH TOTAL - HOURS</t>
    </r>
  </si>
  <si>
    <t>RATHOD BHARATSINH MAHESHBHAI</t>
  </si>
  <si>
    <t>SAIYAD MOHAMMAD WARIS PARVEZALI</t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</si>
  <si>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</si>
  <si>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t>SAVANIYA DARSHANA BABUBHAI</t>
  </si>
  <si>
    <t>SHAH HRITI DHRUMIL</t>
  </si>
  <si>
    <t>SHAH VISHWA DIPAKBHAI</t>
  </si>
  <si>
    <t>SNEHAKUMARI MUKESHKUMAR SINGH</t>
  </si>
  <si>
    <t>SOLANKI HARSHIL PRAKASHBHAI</t>
  </si>
  <si>
    <t>SOLANKI NIDHI LAXMIKANT</t>
  </si>
  <si>
    <t>SURANI KRUPALI ANILKUMAR</t>
  </si>
  <si>
    <t>SUTHAR  HELLY HIRABHAI</t>
  </si>
  <si>
    <t>TRIVEDI JAYENDRA ARVIND</t>
  </si>
  <si>
    <t>VALAND JIGNESH JAGDISHBHAI</t>
  </si>
  <si>
    <t>VANIYA DIVYESH MADHUBHAI</t>
  </si>
  <si>
    <t>VANSH DRASHTI ARAVINDBHAI</t>
  </si>
  <si>
    <t>VASARA KOMAL HEMANTBHAI</t>
  </si>
  <si>
    <t>VORA ZAHARA MOHAMMADBHAI</t>
  </si>
  <si>
    <t>VYAS MILI KISHORKUMAR</t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</si>
  <si>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</si>
  <si>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SEPTEMBER - 2026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</si>
  <si>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</si>
  <si>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</si>
  <si>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</si>
  <si>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</si>
  <si>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</si>
  <si>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</si>
  <si>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</si>
  <si>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</si>
  <si>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</si>
  <si>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</si>
  <si>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</si>
  <si>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</si>
  <si>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</si>
  <si>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</si>
  <si>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</si>
  <si>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</si>
  <si>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</si>
  <si>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</si>
  <si>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</si>
  <si>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</si>
  <si>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</si>
  <si>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</si>
  <si>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</si>
  <si>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OCTOBER - 2026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</si>
  <si>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</si>
  <si>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</si>
  <si>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</si>
  <si>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</si>
  <si>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</si>
  <si>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</si>
  <si>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</si>
  <si>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</si>
  <si>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</si>
  <si>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</si>
  <si>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</si>
  <si>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</si>
  <si>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</si>
  <si>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</si>
  <si>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</si>
  <si>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</si>
  <si>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</si>
  <si>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</si>
  <si>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</si>
  <si>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</si>
  <si>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</si>
  <si>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</si>
  <si>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</si>
  <si>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</si>
  <si>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NOVEMBER - 2026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</si>
  <si>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</si>
  <si>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</si>
  <si>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</si>
  <si>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</si>
  <si>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</si>
  <si>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</si>
  <si>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</si>
  <si>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</si>
  <si>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</si>
  <si>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</si>
  <si>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</si>
  <si>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</si>
  <si>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</si>
  <si>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</si>
  <si>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</si>
  <si>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</si>
  <si>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</si>
  <si>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</si>
  <si>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</si>
  <si>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</si>
  <si>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</si>
  <si>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</si>
  <si>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</si>
  <si>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</si>
  <si>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DECEMBER- 2026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</si>
  <si>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</si>
  <si>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</si>
  <si>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</si>
  <si>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</si>
  <si>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</si>
  <si>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</si>
  <si>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</si>
  <si>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</si>
  <si>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</si>
  <si>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</si>
  <si>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</si>
  <si>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</si>
  <si>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</si>
  <si>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</si>
  <si>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</si>
  <si>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</si>
  <si>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</si>
  <si>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</si>
  <si>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</si>
  <si>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</si>
  <si>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</si>
  <si>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</si>
  <si>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</si>
  <si>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</si>
  <si>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</si>
  <si>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JANUARY- 2027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</si>
  <si>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</si>
  <si>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</si>
  <si>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</si>
  <si>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</si>
  <si>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</si>
  <si>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</si>
  <si>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</si>
  <si>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</si>
  <si>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</si>
  <si>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</si>
  <si>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</si>
  <si>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</si>
  <si>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</si>
  <si>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</si>
  <si>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</si>
  <si>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</si>
  <si>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</si>
  <si>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</si>
  <si>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</si>
  <si>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</si>
  <si>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</si>
  <si>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</si>
  <si>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</si>
  <si>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</si>
  <si>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FEBRUARY- 2027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</si>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</sst>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1.0"/>
      <color theme="1"/>
      <name val="Aptos Narrow"/>
      <scheme val="minor"/>
    </font>
    <font>
      <sz val="15.0"/>
      <color theme="1"/>
      <name val="Arial Black"/>
    </font>
    <font/>
    <font>
      <color theme="1"/>
      <name val="Aptos Narrow"/>
      <scheme val="minor"/>
    </font>
    <font>
      <b/>
      <sz val="18.0"/>
      <color theme="1"/>
      <name val="Algerian"/>
    </font>
    <font>
      <sz val="12.0"/>
      <color theme="1"/>
      <name val="Arial Black"/>
    </font>
    <font>
      <b/>
      <sz val="12.0"/>
      <color theme="1"/>
      <name val="Times New Roman"/>
    </font>
    <font>
      <sz val="12.0"/>
      <color theme="1"/>
      <name val="Times New Roman"/>
    </font>
    <font>
      <b/>
      <sz val="14.0"/>
      <color theme="1"/>
      <name val="Aptos Narrow"/>
    </font>
    <font>
      <sz val="11.0"/>
      <color theme="1"/>
      <name val="Aptos Narrow"/>
    </font>
    <font>
      <b/>
      <sz val="11.0"/>
      <color theme="1"/>
      <name val="Aptos Narrow"/>
    </font>
    <font>
      <b/>
      <sz val="11.0"/>
      <color theme="1"/>
      <name val="Arial"/>
    </font>
    <font>
      <sz val="11.0"/>
      <color theme="1"/>
      <name val="Arial"/>
    </font>
    <font>
      <sz val="14.0"/>
      <color theme="1"/>
      <name val="Aptos Narrow"/>
    </font>
    <font>
      <b/>
      <color theme="1"/>
      <name val="Arial"/>
    </font>
    <font>
      <b/>
      <color theme="1"/>
      <name val="Aptos Narrow"/>
      <scheme val="minor"/>
    </font>
    <font>
      <b/>
      <sz val="12.0"/>
      <color theme="1"/>
      <name val="Arial"/>
    </font>
    <font>
      <b/>
      <sz val="12.0"/>
      <color theme="1"/>
      <name val="Aptos Narrow"/>
    </font>
    <font>
      <color theme="1"/>
      <name val="Arial"/>
    </font>
    <font>
      <color rgb="FF000000"/>
      <name val="Aptos Narrow"/>
      <scheme val="minor"/>
    </font>
    <font>
      <sz val="14.0"/>
      <color theme="1"/>
      <name val="Arial"/>
    </font>
    <font>
      <b/>
      <sz val="13.0"/>
      <color theme="1"/>
      <name val="Arial"/>
    </font>
    <font>
      <b/>
      <sz val="13.0"/>
      <color theme="1"/>
      <name val="Aptos Narrow"/>
    </font>
  </fonts>
  <fills count="1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B3E5A1"/>
        <bgColor rgb="FFB3E5A1"/>
      </patternFill>
    </fill>
    <fill>
      <patternFill patternType="solid">
        <fgColor rgb="FFE49EDD"/>
        <bgColor rgb="FFE49EDD"/>
      </patternFill>
    </fill>
    <fill>
      <patternFill patternType="solid">
        <fgColor rgb="FFF1A983"/>
        <bgColor rgb="FFF1A983"/>
      </patternFill>
    </fill>
    <fill>
      <patternFill patternType="solid">
        <fgColor rgb="FF7F7F7F"/>
        <bgColor rgb="FF7F7F7F"/>
      </patternFill>
    </fill>
    <fill>
      <patternFill patternType="solid">
        <fgColor rgb="FFFFC000"/>
        <bgColor rgb="FFFFC000"/>
      </patternFill>
    </fill>
    <fill>
      <patternFill patternType="solid">
        <fgColor rgb="FFFAE2D5"/>
        <bgColor rgb="FFFAE2D5"/>
      </patternFill>
    </fill>
    <fill>
      <patternFill patternType="solid">
        <fgColor rgb="FFA6C9EB"/>
        <bgColor rgb="FFA6C9EB"/>
      </patternFill>
    </fill>
    <fill>
      <patternFill patternType="solid">
        <fgColor rgb="FFC2D69B"/>
        <bgColor rgb="FFC2D69B"/>
      </patternFill>
    </fill>
    <fill>
      <patternFill patternType="solid">
        <fgColor rgb="FFF6C6AC"/>
        <bgColor rgb="FFF6C6AC"/>
      </patternFill>
    </fill>
    <fill>
      <patternFill patternType="solid">
        <fgColor rgb="FFDBE9F7"/>
        <bgColor rgb="FFDBE9F7"/>
      </patternFill>
    </fill>
    <fill>
      <patternFill patternType="solid">
        <fgColor rgb="FFC1F0C8"/>
        <bgColor rgb="FFC1F0C8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6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9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1" fillId="2" fontId="1" numFmtId="0" xfId="0" applyAlignment="1" applyBorder="1" applyFill="1" applyFont="1">
      <alignment horizontal="center" vertical="center"/>
    </xf>
    <xf borderId="3" fillId="0" fontId="2" numFmtId="0" xfId="0" applyBorder="1" applyFont="1"/>
    <xf borderId="0" fillId="0" fontId="3" numFmtId="0" xfId="0" applyAlignment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Alignment="1" applyFont="1">
      <alignment horizontal="center" vertical="center"/>
    </xf>
    <xf borderId="7" fillId="3" fontId="5" numFmtId="0" xfId="0" applyAlignment="1" applyBorder="1" applyFill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7" fillId="4" fontId="6" numFmtId="0" xfId="0" applyAlignment="1" applyBorder="1" applyFill="1" applyFont="1">
      <alignment horizontal="center" shrinkToFit="0" wrapText="1"/>
    </xf>
    <xf borderId="7" fillId="3" fontId="7" numFmtId="0" xfId="0" applyAlignment="1" applyBorder="1" applyFill="1" applyFont="1">
      <alignment horizontal="center"/>
    </xf>
    <xf borderId="7" fillId="5" fontId="6" numFmtId="0" xfId="0" applyAlignment="1" applyBorder="1" applyFill="1" applyFont="1">
      <alignment horizontal="center" shrinkToFit="0" wrapText="1"/>
    </xf>
    <xf borderId="7" fillId="6" fontId="6" numFmtId="0" xfId="0" applyAlignment="1" applyBorder="1" applyFill="1" applyFont="1">
      <alignment horizontal="center" shrinkToFit="0" wrapText="1"/>
    </xf>
    <xf borderId="7" fillId="7" fontId="6" numFmtId="0" xfId="0" applyAlignment="1" applyBorder="1" applyFill="1" applyFont="1">
      <alignment horizontal="center" shrinkToFit="0" wrapText="1"/>
    </xf>
    <xf borderId="7" fillId="8" fontId="6" numFmtId="0" xfId="0" applyAlignment="1" applyBorder="1" applyFill="1" applyFont="1">
      <alignment horizontal="center" shrinkToFit="0" wrapText="1"/>
    </xf>
    <xf borderId="7" fillId="9" fontId="6" numFmtId="0" xfId="0" applyAlignment="1" applyBorder="1" applyFill="1" applyFont="1">
      <alignment horizontal="center" shrinkToFit="0" wrapText="1"/>
    </xf>
    <xf borderId="7" fillId="10" fontId="6" numFmtId="0" xfId="0" applyAlignment="1" applyBorder="1" applyFill="1" applyFont="1">
      <alignment horizontal="center" shrinkToFit="0" wrapText="1"/>
    </xf>
    <xf borderId="7" fillId="11" fontId="6" numFmtId="0" xfId="0" applyAlignment="1" applyBorder="1" applyFill="1" applyFont="1">
      <alignment horizontal="center" shrinkToFit="0" wrapText="1"/>
    </xf>
    <xf borderId="0" fillId="0" fontId="8" numFmtId="0" xfId="0" applyAlignment="1" applyFont="1">
      <alignment horizontal="center"/>
    </xf>
    <xf borderId="10" fillId="0" fontId="2" numFmtId="0" xfId="0" applyBorder="1" applyFont="1"/>
    <xf borderId="11" fillId="0" fontId="9" numFmtId="0" xfId="0" applyBorder="1" applyFont="1"/>
    <xf borderId="10" fillId="0" fontId="9" numFmtId="0" xfId="0" applyBorder="1" applyFont="1"/>
    <xf borderId="12" fillId="0" fontId="9" numFmtId="0" xfId="0" applyBorder="1" applyFont="1"/>
    <xf borderId="12" fillId="0" fontId="10" numFmtId="0" xfId="0" applyBorder="1" applyFont="1"/>
    <xf borderId="0" fillId="0" fontId="4" numFmtId="0" xfId="0" applyAlignment="1" applyFont="1">
      <alignment horizontal="center" readingOrder="0" vertical="center"/>
    </xf>
    <xf borderId="12" fillId="0" fontId="9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9" numFmtId="0" xfId="0" applyBorder="1" applyFont="1"/>
    <xf borderId="13" fillId="0" fontId="9" numFmtId="0" xfId="0" applyBorder="1" applyFont="1"/>
    <xf borderId="14" fillId="0" fontId="9" numFmtId="0" xfId="0" applyBorder="1" applyFont="1"/>
    <xf borderId="12" fillId="0" fontId="11" numFmtId="0" xfId="0" applyAlignment="1" applyBorder="1" applyFont="1">
      <alignment readingOrder="0"/>
    </xf>
    <xf borderId="12" fillId="0" fontId="9" numFmtId="0" xfId="0" applyAlignment="1" applyBorder="1" applyFont="1">
      <alignment readingOrder="0"/>
    </xf>
    <xf borderId="14" fillId="0" fontId="9" numFmtId="0" xfId="0" applyAlignment="1" applyBorder="1" applyFont="1">
      <alignment readingOrder="0"/>
    </xf>
    <xf borderId="12" fillId="0" fontId="10" numFmtId="0" xfId="0" applyAlignment="1" applyBorder="1" applyFont="1">
      <alignment readingOrder="0"/>
    </xf>
    <xf borderId="12" fillId="0" fontId="12" numFmtId="0" xfId="0" applyAlignment="1" applyBorder="1" applyFont="1">
      <alignment readingOrder="0"/>
    </xf>
    <xf borderId="12" fillId="8" fontId="9" numFmtId="0" xfId="0" applyAlignment="1" applyBorder="1" applyFill="1" applyFont="1">
      <alignment readingOrder="0"/>
    </xf>
    <xf borderId="11" fillId="0" fontId="13" numFmtId="0" xfId="0" applyBorder="1" applyFont="1"/>
    <xf borderId="14" fillId="8" fontId="9" numFmtId="0" xfId="0" applyAlignment="1" applyBorder="1" applyFill="1" applyFont="1">
      <alignment readingOrder="0"/>
    </xf>
    <xf borderId="0" fillId="0" fontId="13" numFmtId="0" xfId="0" applyFont="1"/>
    <xf borderId="16" fillId="0" fontId="11" numFmtId="0" xfId="0" applyAlignment="1" applyBorder="1" applyFont="1">
      <alignment readingOrder="0"/>
    </xf>
    <xf borderId="0" fillId="12" fontId="14" numFmtId="0" xfId="0" applyAlignment="1" applyFill="1" applyFont="1">
      <alignment readingOrder="0"/>
    </xf>
    <xf borderId="0" fillId="0" fontId="9" numFmtId="0" xfId="0" applyFont="1"/>
    <xf borderId="16" fillId="0" fontId="10" numFmtId="0" xfId="0" applyAlignment="1" applyBorder="1" applyFont="1">
      <alignment readingOrder="0"/>
    </xf>
    <xf borderId="12" fillId="12" fontId="11" numFmtId="0" xfId="0" applyAlignment="1" applyBorder="1" applyFill="1" applyFont="1">
      <alignment readingOrder="0"/>
    </xf>
    <xf borderId="12" fillId="12" fontId="10" numFmtId="0" xfId="0" applyAlignment="1" applyBorder="1" applyFill="1" applyFont="1">
      <alignment readingOrder="0"/>
    </xf>
    <xf borderId="16" fillId="0" fontId="15" numFmtId="0" xfId="0" applyAlignment="1" applyBorder="1" applyFont="1">
      <alignment readingOrder="0"/>
    </xf>
    <xf borderId="16" fillId="0" fontId="16" numFmtId="0" xfId="0" applyAlignment="1" applyBorder="1" applyFont="1">
      <alignment readingOrder="0"/>
    </xf>
    <xf borderId="16" fillId="0" fontId="17" numFmtId="0" xfId="0" applyBorder="1" applyFont="1"/>
    <xf borderId="12" fillId="10" fontId="17" numFmtId="0" xfId="0" applyBorder="1" applyFill="1" applyFont="1"/>
    <xf borderId="17" fillId="13" fontId="13" numFmtId="0" xfId="0" applyAlignment="1" applyBorder="1" applyFill="1" applyFont="1">
      <alignment horizontal="center"/>
    </xf>
    <xf borderId="18" fillId="0" fontId="2" numFmtId="0" xfId="0" applyBorder="1" applyFont="1"/>
    <xf borderId="15" fillId="0" fontId="11" numFmtId="0" xfId="0" applyAlignment="1" applyBorder="1" applyFont="1">
      <alignment horizontal="center" readingOrder="0"/>
    </xf>
    <xf borderId="16" fillId="10" fontId="10" numFmtId="0" xfId="0" applyBorder="1" applyFill="1" applyFont="1"/>
    <xf borderId="16" fillId="14" fontId="12" numFmtId="0" xfId="0" applyAlignment="1" applyBorder="1" applyFill="1" applyFont="1">
      <alignment readingOrder="0"/>
    </xf>
    <xf borderId="16" fillId="0" fontId="9" numFmtId="0" xfId="0" applyAlignment="1" applyBorder="1" applyFont="1">
      <alignment readingOrder="0"/>
    </xf>
    <xf borderId="18" fillId="0" fontId="9" numFmtId="0" xfId="0" applyAlignment="1" applyBorder="1" applyFont="1">
      <alignment readingOrder="0"/>
    </xf>
    <xf borderId="16" fillId="12" fontId="9" numFmtId="0" xfId="0" applyAlignment="1" applyBorder="1" applyFill="1" applyFont="1">
      <alignment readingOrder="0"/>
    </xf>
    <xf borderId="19" fillId="12" fontId="9" numFmtId="0" xfId="0" applyAlignment="1" applyBorder="1" applyFill="1" applyFont="1">
      <alignment readingOrder="0"/>
    </xf>
    <xf borderId="16" fillId="0" fontId="10" numFmtId="0" xfId="0" applyBorder="1" applyFont="1"/>
    <xf borderId="16" fillId="0" fontId="12" numFmtId="0" xfId="0" applyAlignment="1" applyBorder="1" applyFont="1">
      <alignment readingOrder="0"/>
    </xf>
    <xf borderId="16" fillId="8" fontId="9" numFmtId="0" xfId="0" applyAlignment="1" applyBorder="1" applyFill="1" applyFont="1">
      <alignment readingOrder="0"/>
    </xf>
    <xf borderId="18" fillId="8" fontId="12" numFmtId="0" xfId="0" applyAlignment="1" applyBorder="1" applyFill="1" applyFont="1">
      <alignment readingOrder="0"/>
    </xf>
    <xf borderId="18" fillId="8" fontId="9" numFmtId="0" xfId="0" applyAlignment="1" applyBorder="1" applyFill="1" applyFont="1">
      <alignment readingOrder="0"/>
    </xf>
    <xf borderId="16" fillId="12" fontId="9" numFmtId="0" xfId="0" applyBorder="1" applyFill="1" applyFont="1"/>
    <xf borderId="15" fillId="0" fontId="10" numFmtId="0" xfId="0" applyAlignment="1" applyBorder="1" applyFont="1">
      <alignment horizontal="center"/>
    </xf>
    <xf borderId="16" fillId="12" fontId="12" numFmtId="0" xfId="0" applyAlignment="1" applyBorder="1" applyFill="1" applyFont="1">
      <alignment readingOrder="0"/>
    </xf>
    <xf borderId="0" fillId="0" fontId="3" numFmtId="0" xfId="0" applyAlignment="1" applyFont="1">
      <alignment readingOrder="0"/>
    </xf>
    <xf borderId="16" fillId="10" fontId="9" numFmtId="0" xfId="0" applyBorder="1" applyFill="1" applyFont="1"/>
    <xf borderId="0" fillId="0" fontId="18" numFmtId="0" xfId="0" applyAlignment="1" applyFont="1">
      <alignment readingOrder="0"/>
    </xf>
    <xf borderId="16" fillId="0" fontId="9" numFmtId="0" xfId="0" applyBorder="1" applyFont="1"/>
    <xf borderId="16" fillId="0" fontId="9" numFmtId="0" xfId="0" applyAlignment="1" applyBorder="1" applyFont="1">
      <alignment horizontal="center"/>
    </xf>
    <xf borderId="12" fillId="15" fontId="9" numFmtId="0" xfId="0" applyBorder="1" applyFill="1" applyFont="1"/>
    <xf borderId="20" fillId="0" fontId="10" numFmtId="0" xfId="0" applyAlignment="1" applyBorder="1" applyFont="1">
      <alignment horizontal="center"/>
    </xf>
    <xf borderId="21" fillId="0" fontId="2" numFmtId="0" xfId="0" applyBorder="1" applyFont="1"/>
    <xf borderId="16" fillId="16" fontId="9" numFmtId="0" xfId="0" applyAlignment="1" applyBorder="1" applyFill="1" applyFont="1">
      <alignment horizontal="left"/>
    </xf>
    <xf borderId="12" fillId="0" fontId="11" numFmtId="0" xfId="0" applyAlignment="1" applyBorder="1" applyFont="1">
      <alignment horizontal="center" readingOrder="0"/>
    </xf>
    <xf borderId="14" fillId="0" fontId="11" numFmtId="0" xfId="0" applyAlignment="1" applyBorder="1" applyFont="1">
      <alignment horizontal="center" readingOrder="0"/>
    </xf>
    <xf borderId="12" fillId="0" fontId="10" numFmtId="0" xfId="0" applyAlignment="1" applyBorder="1" applyFont="1">
      <alignment horizontal="center" readingOrder="0"/>
    </xf>
    <xf borderId="14" fillId="0" fontId="10" numFmtId="0" xfId="0" applyAlignment="1" applyBorder="1" applyFont="1">
      <alignment horizontal="center" readingOrder="0"/>
    </xf>
    <xf borderId="20" fillId="0" fontId="11" numFmtId="0" xfId="0" applyAlignment="1" applyBorder="1" applyFont="1">
      <alignment horizontal="center" readingOrder="0"/>
    </xf>
    <xf borderId="0" fillId="0" fontId="15" numFmtId="0" xfId="0" applyAlignment="1" applyFont="1">
      <alignment horizontal="center" readingOrder="0"/>
    </xf>
    <xf borderId="18" fillId="0" fontId="12" numFmtId="0" xfId="0" applyAlignment="1" applyBorder="1" applyFont="1">
      <alignment readingOrder="0"/>
    </xf>
    <xf borderId="12" fillId="0" fontId="10" numFmtId="0" xfId="0" applyAlignment="1" applyBorder="1" applyFont="1">
      <alignment horizontal="center"/>
    </xf>
    <xf borderId="16" fillId="8" fontId="12" numFmtId="0" xfId="0" applyAlignment="1" applyBorder="1" applyFill="1" applyFont="1">
      <alignment readingOrder="0"/>
    </xf>
    <xf borderId="20" fillId="16" fontId="11" numFmtId="0" xfId="0" applyAlignment="1" applyBorder="1" applyFill="1" applyFont="1">
      <alignment horizontal="center" readingOrder="0"/>
    </xf>
    <xf borderId="12" fillId="12" fontId="9" numFmtId="0" xfId="0" applyBorder="1" applyFill="1" applyFont="1"/>
    <xf borderId="12" fillId="12" fontId="12" numFmtId="0" xfId="0" applyAlignment="1" applyBorder="1" applyFill="1" applyFont="1">
      <alignment readingOrder="0"/>
    </xf>
    <xf borderId="22" fillId="8" fontId="9" numFmtId="0" xfId="0" applyAlignment="1" applyBorder="1" applyFill="1" applyFont="1">
      <alignment readingOrder="0"/>
    </xf>
    <xf borderId="16" fillId="14" fontId="12" numFmtId="0" xfId="0" applyAlignment="1" applyBorder="1" applyFill="1" applyFont="1">
      <alignment horizontal="center" readingOrder="0"/>
    </xf>
    <xf borderId="16" fillId="0" fontId="12" numFmtId="0" xfId="0" applyAlignment="1" applyBorder="1" applyFont="1">
      <alignment horizontal="center" readingOrder="0"/>
    </xf>
    <xf borderId="18" fillId="0" fontId="12" numFmtId="0" xfId="0" applyAlignment="1" applyBorder="1" applyFont="1">
      <alignment horizontal="center" readingOrder="0"/>
    </xf>
    <xf borderId="22" fillId="12" fontId="9" numFmtId="0" xfId="0" applyAlignment="1" applyBorder="1" applyFill="1" applyFont="1">
      <alignment readingOrder="0"/>
    </xf>
    <xf borderId="20" fillId="16" fontId="10" numFmtId="0" xfId="0" applyAlignment="1" applyBorder="1" applyFill="1" applyFont="1">
      <alignment horizontal="center"/>
    </xf>
    <xf borderId="16" fillId="12" fontId="9" numFmtId="0" xfId="0" applyAlignment="1" applyBorder="1" applyFill="1" applyFont="1">
      <alignment horizontal="center" readingOrder="0"/>
    </xf>
    <xf borderId="23" fillId="12" fontId="9" numFmtId="0" xfId="0" applyAlignment="1" applyBorder="1" applyFill="1" applyFont="1">
      <alignment readingOrder="0"/>
    </xf>
    <xf borderId="19" fillId="12" fontId="9" numFmtId="0" xfId="0" applyAlignment="1" applyBorder="1" applyFill="1" applyFont="1">
      <alignment horizontal="center" readingOrder="0"/>
    </xf>
    <xf borderId="12" fillId="12" fontId="9" numFmtId="0" xfId="0" applyAlignment="1" applyBorder="1" applyFill="1" applyFont="1">
      <alignment readingOrder="0"/>
    </xf>
    <xf borderId="16" fillId="0" fontId="9" numFmtId="0" xfId="0" applyAlignment="1" applyBorder="1" applyFont="1">
      <alignment horizontal="center" readingOrder="0"/>
    </xf>
    <xf borderId="16" fillId="15" fontId="9" numFmtId="0" xfId="0" applyBorder="1" applyFill="1" applyFont="1"/>
    <xf borderId="16" fillId="10" fontId="9" numFmtId="0" xfId="0" applyAlignment="1" applyBorder="1" applyFill="1" applyFont="1">
      <alignment horizontal="center"/>
    </xf>
    <xf borderId="18" fillId="0" fontId="9" numFmtId="0" xfId="0" applyAlignment="1" applyBorder="1" applyFont="1">
      <alignment horizontal="center" readingOrder="0"/>
    </xf>
    <xf borderId="16" fillId="12" fontId="19" numFmtId="0" xfId="0" applyAlignment="1" applyBorder="1" applyFill="1" applyFont="1">
      <alignment readingOrder="0"/>
    </xf>
    <xf borderId="12" fillId="0" fontId="9" numFmtId="0" xfId="0" applyAlignment="1" applyBorder="1" applyFont="1">
      <alignment horizontal="center" readingOrder="0"/>
    </xf>
    <xf borderId="22" fillId="12" fontId="9" numFmtId="0" xfId="0" applyAlignment="1" applyBorder="1" applyFill="1" applyFont="1">
      <alignment horizontal="center" readingOrder="0"/>
    </xf>
    <xf borderId="23" fillId="12" fontId="9" numFmtId="0" xfId="0" applyAlignment="1" applyBorder="1" applyFill="1" applyFont="1">
      <alignment horizontal="center" readingOrder="0"/>
    </xf>
    <xf borderId="12" fillId="0" fontId="12" numFmtId="0" xfId="0" applyAlignment="1" applyBorder="1" applyFont="1">
      <alignment horizontal="center" readingOrder="0"/>
    </xf>
    <xf borderId="24" fillId="12" fontId="9" numFmtId="0" xfId="0" applyAlignment="1" applyBorder="1" applyFill="1" applyFont="1">
      <alignment readingOrder="0"/>
    </xf>
    <xf borderId="22" fillId="14" fontId="12" numFmtId="0" xfId="0" applyAlignment="1" applyBorder="1" applyFill="1" applyFont="1">
      <alignment readingOrder="0"/>
    </xf>
    <xf borderId="22" fillId="14" fontId="12" numFmtId="0" xfId="0" applyAlignment="1" applyBorder="1" applyFill="1" applyFont="1">
      <alignment horizontal="center" readingOrder="0"/>
    </xf>
    <xf borderId="14" fillId="0" fontId="9" numFmtId="0" xfId="0" applyAlignment="1" applyBorder="1" applyFont="1">
      <alignment horizontal="center" readingOrder="0"/>
    </xf>
    <xf borderId="25" fillId="13" fontId="13" numFmtId="0" xfId="0" applyAlignment="1" applyBorder="1" applyFill="1" applyFont="1">
      <alignment horizontal="center"/>
    </xf>
    <xf borderId="26" fillId="0" fontId="2" numFmtId="0" xfId="0" applyBorder="1" applyFont="1"/>
    <xf borderId="11" fillId="0" fontId="10" numFmtId="0" xfId="0" applyAlignment="1" applyBorder="1" applyFont="1">
      <alignment horizontal="center"/>
    </xf>
    <xf borderId="27" fillId="6" fontId="13" numFmtId="0" xfId="0" applyBorder="1" applyFill="1" applyFont="1"/>
    <xf borderId="27" fillId="6" fontId="9" numFmtId="0" xfId="0" applyAlignment="1" applyBorder="1" applyFill="1" applyFont="1">
      <alignment horizontal="center"/>
    </xf>
    <xf borderId="28" fillId="6" fontId="16" numFmtId="0" xfId="0" applyAlignment="1" applyBorder="1" applyFill="1" applyFont="1">
      <alignment readingOrder="0"/>
    </xf>
    <xf borderId="28" fillId="6" fontId="9" numFmtId="0" xfId="0" applyBorder="1" applyFill="1" applyFont="1"/>
    <xf borderId="28" fillId="6" fontId="11" numFmtId="0" xfId="0" applyAlignment="1" applyBorder="1" applyFill="1" applyFont="1">
      <alignment readingOrder="0"/>
    </xf>
    <xf borderId="29" fillId="6" fontId="11" numFmtId="0" xfId="0" applyAlignment="1" applyBorder="1" applyFill="1" applyFont="1">
      <alignment readingOrder="0"/>
    </xf>
    <xf borderId="30" fillId="6" fontId="11" numFmtId="0" xfId="0" applyAlignment="1" applyBorder="1" applyFill="1" applyFont="1">
      <alignment readingOrder="0"/>
    </xf>
    <xf borderId="30" fillId="6" fontId="9" numFmtId="0" xfId="0" applyAlignment="1" applyBorder="1" applyFill="1" applyFont="1">
      <alignment readingOrder="0"/>
    </xf>
    <xf borderId="29" fillId="8" fontId="11" numFmtId="0" xfId="0" applyAlignment="1" applyBorder="1" applyFill="1" applyFont="1">
      <alignment readingOrder="0"/>
    </xf>
    <xf borderId="30" fillId="6" fontId="9" numFmtId="0" xfId="0" applyBorder="1" applyFill="1" applyFont="1"/>
    <xf borderId="31" fillId="6" fontId="11" numFmtId="0" xfId="0" applyAlignment="1" applyBorder="1" applyFill="1" applyFont="1">
      <alignment readingOrder="0"/>
    </xf>
    <xf borderId="16" fillId="6" fontId="12" numFmtId="0" xfId="0" applyAlignment="1" applyBorder="1" applyFill="1" applyFont="1">
      <alignment readingOrder="0"/>
    </xf>
    <xf borderId="30" fillId="6" fontId="12" numFmtId="0" xfId="0" applyAlignment="1" applyBorder="1" applyFill="1" applyFont="1">
      <alignment readingOrder="0"/>
    </xf>
    <xf borderId="23" fillId="16" fontId="9" numFmtId="0" xfId="0" applyAlignment="1" applyBorder="1" applyFill="1" applyFont="1">
      <alignment readingOrder="0"/>
    </xf>
    <xf borderId="22" fillId="16" fontId="12" numFmtId="0" xfId="0" applyAlignment="1" applyBorder="1" applyFill="1" applyFont="1">
      <alignment readingOrder="0"/>
    </xf>
    <xf borderId="23" fillId="8" fontId="9" numFmtId="0" xfId="0" applyAlignment="1" applyBorder="1" applyFill="1" applyFont="1">
      <alignment readingOrder="0"/>
    </xf>
    <xf borderId="22" fillId="12" fontId="9" numFmtId="0" xfId="0" applyBorder="1" applyFill="1" applyFont="1"/>
    <xf borderId="22" fillId="10" fontId="9" numFmtId="0" xfId="0" applyBorder="1" applyFill="1" applyFont="1"/>
    <xf borderId="32" fillId="0" fontId="9" numFmtId="0" xfId="0" applyAlignment="1" applyBorder="1" applyFont="1">
      <alignment readingOrder="0"/>
    </xf>
    <xf borderId="33" fillId="0" fontId="9" numFmtId="0" xfId="0" applyAlignment="1" applyBorder="1" applyFont="1">
      <alignment readingOrder="0"/>
    </xf>
    <xf borderId="32" fillId="12" fontId="9" numFmtId="0" xfId="0" applyAlignment="1" applyBorder="1" applyFill="1" applyFont="1">
      <alignment readingOrder="0"/>
    </xf>
    <xf borderId="34" fillId="12" fontId="9" numFmtId="0" xfId="0" applyAlignment="1" applyBorder="1" applyFill="1" applyFont="1">
      <alignment readingOrder="0"/>
    </xf>
    <xf borderId="32" fillId="0" fontId="12" numFmtId="0" xfId="0" applyAlignment="1" applyBorder="1" applyFont="1">
      <alignment readingOrder="0"/>
    </xf>
    <xf borderId="32" fillId="8" fontId="9" numFmtId="0" xfId="0" applyAlignment="1" applyBorder="1" applyFill="1" applyFont="1">
      <alignment readingOrder="0"/>
    </xf>
    <xf borderId="32" fillId="0" fontId="9" numFmtId="0" xfId="0" applyBorder="1" applyFont="1"/>
    <xf borderId="35" fillId="15" fontId="9" numFmtId="0" xfId="0" applyBorder="1" applyFill="1" applyFont="1"/>
    <xf borderId="32" fillId="15" fontId="9" numFmtId="0" xfId="0" applyBorder="1" applyFill="1" applyFont="1"/>
    <xf borderId="27" fillId="6" fontId="20" numFmtId="0" xfId="0" applyAlignment="1" applyBorder="1" applyFill="1" applyFont="1">
      <alignment readingOrder="0"/>
    </xf>
    <xf borderId="28" fillId="6" fontId="9" numFmtId="0" xfId="0" applyAlignment="1" applyBorder="1" applyFill="1" applyFont="1">
      <alignment horizontal="center"/>
    </xf>
    <xf borderId="7" fillId="6" fontId="9" numFmtId="0" xfId="0" applyBorder="1" applyFill="1" applyFont="1"/>
    <xf borderId="16" fillId="6" fontId="11" numFmtId="0" xfId="0" applyAlignment="1" applyBorder="1" applyFill="1" applyFont="1">
      <alignment readingOrder="0"/>
    </xf>
    <xf borderId="16" fillId="6" fontId="16" numFmtId="0" xfId="0" applyAlignment="1" applyBorder="1" applyFill="1" applyFont="1">
      <alignment readingOrder="0"/>
    </xf>
    <xf borderId="16" fillId="6" fontId="9" numFmtId="0" xfId="0" applyBorder="1" applyFill="1" applyFont="1"/>
    <xf borderId="16" fillId="17" fontId="10" numFmtId="0" xfId="0" applyBorder="1" applyFill="1" applyFont="1"/>
    <xf borderId="16" fillId="0" fontId="9" numFmtId="0" xfId="0" applyAlignment="1" applyBorder="1" applyFont="1">
      <alignment horizontal="left"/>
    </xf>
    <xf borderId="12" fillId="14" fontId="12" numFmtId="0" xfId="0" applyAlignment="1" applyBorder="1" applyFill="1" applyFont="1">
      <alignment readingOrder="0"/>
    </xf>
    <xf borderId="24" fillId="16" fontId="9" numFmtId="0" xfId="0" applyAlignment="1" applyBorder="1" applyFill="1" applyFont="1">
      <alignment readingOrder="0"/>
    </xf>
    <xf borderId="12" fillId="16" fontId="12" numFmtId="0" xfId="0" applyAlignment="1" applyBorder="1" applyFill="1" applyFont="1">
      <alignment readingOrder="0"/>
    </xf>
    <xf borderId="12" fillId="16" fontId="9" numFmtId="0" xfId="0" applyBorder="1" applyFill="1" applyFont="1"/>
    <xf borderId="22" fillId="15" fontId="9" numFmtId="0" xfId="0" applyBorder="1" applyFill="1" applyFont="1"/>
    <xf borderId="0" fillId="12" fontId="3" numFmtId="0" xfId="0" applyAlignment="1" applyFill="1" applyFont="1">
      <alignment readingOrder="0"/>
    </xf>
    <xf borderId="28" fillId="6" fontId="9" numFmtId="0" xfId="0" applyAlignment="1" applyBorder="1" applyFill="1" applyFont="1">
      <alignment horizontal="center" readingOrder="0"/>
    </xf>
    <xf borderId="28" fillId="6" fontId="9" numFmtId="0" xfId="0" applyAlignment="1" applyBorder="1" applyFill="1" applyFont="1">
      <alignment readingOrder="0"/>
    </xf>
    <xf borderId="29" fillId="6" fontId="9" numFmtId="0" xfId="0" applyAlignment="1" applyBorder="1" applyFill="1" applyFont="1">
      <alignment readingOrder="0"/>
    </xf>
    <xf borderId="28" fillId="6" fontId="9" numFmtId="0" xfId="0" applyAlignment="1" applyBorder="1" applyFill="1" applyFont="1">
      <alignment vertical="bottom"/>
    </xf>
    <xf borderId="28" fillId="6" fontId="21" numFmtId="0" xfId="0" applyAlignment="1" applyBorder="1" applyFill="1" applyFont="1">
      <alignment readingOrder="0" vertical="bottom"/>
    </xf>
    <xf borderId="0" fillId="6" fontId="3" numFmtId="0" xfId="0" applyFill="1" applyFont="1"/>
    <xf borderId="28" fillId="6" fontId="11" numFmtId="0" xfId="0" applyAlignment="1" applyBorder="1" applyFill="1" applyFont="1">
      <alignment horizontal="center" readingOrder="0"/>
    </xf>
    <xf borderId="28" fillId="6" fontId="11" numFmtId="0" xfId="0" applyAlignment="1" applyBorder="1" applyFill="1" applyFont="1">
      <alignment horizontal="center" readingOrder="0" vertical="bottom"/>
    </xf>
    <xf borderId="28" fillId="6" fontId="10" numFmtId="0" xfId="0" applyAlignment="1" applyBorder="1" applyFill="1" applyFont="1">
      <alignment horizontal="center" readingOrder="0"/>
    </xf>
    <xf borderId="29" fillId="6" fontId="10" numFmtId="0" xfId="0" applyAlignment="1" applyBorder="1" applyFill="1" applyFont="1">
      <alignment horizontal="center" readingOrder="0"/>
    </xf>
    <xf borderId="30" fillId="6" fontId="11" numFmtId="0" xfId="0" applyAlignment="1" applyBorder="1" applyFill="1" applyFont="1">
      <alignment horizontal="center" readingOrder="0"/>
    </xf>
    <xf borderId="30" fillId="6" fontId="10" numFmtId="0" xfId="0" applyAlignment="1" applyBorder="1" applyFill="1" applyFont="1">
      <alignment horizontal="center" readingOrder="0"/>
    </xf>
    <xf borderId="30" fillId="6" fontId="10" numFmtId="0" xfId="0" applyAlignment="1" applyBorder="1" applyFill="1" applyFont="1">
      <alignment horizontal="center"/>
    </xf>
    <xf borderId="16" fillId="6" fontId="10" numFmtId="0" xfId="0" applyAlignment="1" applyBorder="1" applyFill="1" applyFont="1">
      <alignment horizontal="center"/>
    </xf>
    <xf borderId="22" fillId="16" fontId="9" numFmtId="0" xfId="0" applyAlignment="1" applyBorder="1" applyFill="1" applyFont="1">
      <alignment readingOrder="0"/>
    </xf>
    <xf borderId="22" fillId="16" fontId="9" numFmtId="0" xfId="0" applyBorder="1" applyFill="1" applyFont="1"/>
    <xf borderId="23" fillId="16" fontId="9" numFmtId="0" xfId="0" applyAlignment="1" applyBorder="1" applyFill="1" applyFont="1">
      <alignment horizontal="center" readingOrder="0"/>
    </xf>
    <xf borderId="22" fillId="16" fontId="12" numFmtId="0" xfId="0" applyAlignment="1" applyBorder="1" applyFill="1" applyFont="1">
      <alignment horizontal="center" readingOrder="0"/>
    </xf>
    <xf borderId="22" fillId="16" fontId="9" numFmtId="0" xfId="0" applyAlignment="1" applyBorder="1" applyFill="1" applyFont="1">
      <alignment horizontal="center" readingOrder="0"/>
    </xf>
    <xf borderId="22" fillId="16" fontId="9" numFmtId="0" xfId="0" applyAlignment="1" applyBorder="1" applyFill="1" applyFont="1">
      <alignment horizontal="center"/>
    </xf>
    <xf borderId="22" fillId="10" fontId="12" numFmtId="0" xfId="0" applyAlignment="1" applyBorder="1" applyFill="1" applyFont="1">
      <alignment readingOrder="0"/>
    </xf>
    <xf borderId="22" fillId="10" fontId="9" numFmtId="0" xfId="0" applyAlignment="1" applyBorder="1" applyFill="1" applyFont="1">
      <alignment horizontal="center"/>
    </xf>
    <xf borderId="19" fillId="12" fontId="12" numFmtId="0" xfId="0" applyAlignment="1" applyBorder="1" applyFill="1" applyFont="1">
      <alignment readingOrder="0"/>
    </xf>
    <xf borderId="28" fillId="16" fontId="9" numFmtId="0" xfId="0" applyBorder="1" applyFill="1" applyFont="1"/>
    <xf borderId="23" fillId="12" fontId="12" numFmtId="0" xfId="0" applyAlignment="1" applyBorder="1" applyFill="1" applyFont="1">
      <alignment readingOrder="0"/>
    </xf>
    <xf borderId="16" fillId="14" fontId="9" numFmtId="0" xfId="0" applyBorder="1" applyFill="1" applyFont="1"/>
    <xf borderId="18" fillId="0" fontId="9" numFmtId="0" xfId="0" applyBorder="1" applyFont="1"/>
    <xf borderId="19" fillId="12" fontId="9" numFmtId="0" xfId="0" applyBorder="1" applyFill="1" applyFont="1"/>
    <xf borderId="16" fillId="8" fontId="9" numFmtId="0" xfId="0" applyBorder="1" applyFill="1" applyFont="1"/>
    <xf borderId="23" fillId="12" fontId="9" numFmtId="0" xfId="0" applyBorder="1" applyFill="1" applyFont="1"/>
    <xf borderId="22" fillId="8" fontId="9" numFmtId="0" xfId="0" applyBorder="1" applyFill="1" applyFont="1"/>
    <xf borderId="22" fillId="14" fontId="9" numFmtId="0" xfId="0" applyBorder="1" applyFill="1" applyFont="1"/>
    <xf borderId="27" fillId="6" fontId="22" numFmtId="0" xfId="0" applyAlignment="1" applyBorder="1" applyFill="1" applyFont="1">
      <alignment horizontal="center"/>
    </xf>
    <xf borderId="28" fillId="6" fontId="21" numFmtId="0" xfId="0" applyAlignment="1" applyBorder="1" applyFill="1" applyFont="1">
      <alignment horizontal="center" readingOrder="0"/>
    </xf>
    <xf borderId="28" fillId="6" fontId="22" numFmtId="0" xfId="0" applyAlignment="1" applyBorder="1" applyFill="1" applyFont="1">
      <alignment horizontal="center"/>
    </xf>
    <xf borderId="29" fillId="6" fontId="9" numFmtId="0" xfId="0" applyBorder="1" applyFill="1" applyFont="1"/>
    <xf borderId="23" fillId="16" fontId="9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28" width="8.63"/>
    <col customWidth="1" min="29" max="29" width="11.75"/>
    <col customWidth="1" min="30" max="31" width="8.63"/>
  </cols>
  <sheetData>
    <row r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  <c r="AC1" s="5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AC2" s="5"/>
    </row>
    <row r="3" ht="18.0" customHeight="1">
      <c r="A3" s="9" t="s">
        <v>2</v>
      </c>
      <c r="AC3" s="5"/>
    </row>
    <row r="4" ht="18.0" customHeight="1">
      <c r="AC4" s="5"/>
    </row>
    <row r="5" ht="18.0" customHeight="1">
      <c r="A5" s="10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24" t="s">
        <v>17</v>
      </c>
      <c r="G6" s="25"/>
      <c r="H6" s="26" t="s">
        <v>19</v>
      </c>
      <c r="I6" s="26" t="s">
        <v>21</v>
      </c>
      <c r="J6" s="27" t="s">
        <v>22</v>
      </c>
      <c r="K6" s="26" t="s">
        <v>23</v>
      </c>
      <c r="L6" s="26" t="s">
        <v>24</v>
      </c>
      <c r="M6" s="26" t="s">
        <v>26</v>
      </c>
      <c r="N6" s="26" t="s">
        <v>28</v>
      </c>
      <c r="O6" s="26" t="s">
        <v>29</v>
      </c>
      <c r="P6" s="27" t="s">
        <v>30</v>
      </c>
      <c r="Q6" s="27" t="s">
        <v>31</v>
      </c>
      <c r="R6" s="26" t="s">
        <v>32</v>
      </c>
      <c r="S6" s="26" t="s">
        <v>33</v>
      </c>
      <c r="T6" s="26" t="s">
        <v>35</v>
      </c>
      <c r="U6" s="26" t="s">
        <v>36</v>
      </c>
      <c r="V6" s="26" t="s">
        <v>38</v>
      </c>
      <c r="W6" s="26" t="s">
        <v>39</v>
      </c>
      <c r="X6" s="26" t="s">
        <v>41</v>
      </c>
      <c r="Y6" s="26" t="s">
        <v>43</v>
      </c>
      <c r="Z6" s="26" t="s">
        <v>44</v>
      </c>
      <c r="AA6" s="26" t="s">
        <v>45</v>
      </c>
      <c r="AB6" s="26" t="s">
        <v>47</v>
      </c>
      <c r="AC6" s="29" t="s">
        <v>48</v>
      </c>
      <c r="AD6" s="26" t="s">
        <v>50</v>
      </c>
      <c r="AE6" s="27" t="s">
        <v>51</v>
      </c>
    </row>
    <row r="7" ht="18.0" customHeight="1">
      <c r="A7" s="30"/>
      <c r="B7" s="31"/>
      <c r="C7" s="32" t="s">
        <v>53</v>
      </c>
      <c r="D7" s="33"/>
      <c r="E7" s="33"/>
      <c r="F7" s="33"/>
      <c r="G7" s="34"/>
      <c r="H7" s="35">
        <v>7.0</v>
      </c>
      <c r="I7" s="35">
        <v>3.0</v>
      </c>
      <c r="J7" s="35">
        <v>2.0</v>
      </c>
      <c r="K7" s="36">
        <v>14.0</v>
      </c>
      <c r="L7" s="37">
        <v>8.0</v>
      </c>
      <c r="M7" s="37">
        <v>3.0</v>
      </c>
      <c r="N7" s="36">
        <v>8.0</v>
      </c>
      <c r="O7" s="37">
        <v>8.0</v>
      </c>
      <c r="P7" s="38">
        <v>8.0</v>
      </c>
      <c r="Q7" s="35">
        <v>8.0</v>
      </c>
      <c r="R7" s="39">
        <v>10.0</v>
      </c>
      <c r="S7" s="39">
        <v>4.0</v>
      </c>
      <c r="T7" s="40">
        <v>12.0</v>
      </c>
      <c r="U7" s="42">
        <v>8.0</v>
      </c>
      <c r="V7" s="42">
        <v>3.0</v>
      </c>
      <c r="W7" s="45">
        <v>8.0</v>
      </c>
      <c r="X7" s="48">
        <v>0.0</v>
      </c>
      <c r="Y7" s="49">
        <v>11.0</v>
      </c>
      <c r="Z7" s="53">
        <f t="shared" ref="Z7:AB7" si="1">H7+K7+N7+Q7+T7+W7</f>
        <v>57</v>
      </c>
      <c r="AA7" s="53">
        <f t="shared" si="1"/>
        <v>37</v>
      </c>
      <c r="AB7" s="53">
        <f t="shared" si="1"/>
        <v>31</v>
      </c>
      <c r="AC7" s="29">
        <v>100.0</v>
      </c>
      <c r="AD7" s="26">
        <v>100.0</v>
      </c>
      <c r="AE7" s="27">
        <v>100.0</v>
      </c>
    </row>
    <row r="8" ht="18.0" customHeight="1">
      <c r="A8" s="54">
        <v>1.0</v>
      </c>
      <c r="B8" s="55"/>
      <c r="C8" s="56" t="s">
        <v>88</v>
      </c>
      <c r="D8" s="30"/>
      <c r="E8" s="30"/>
      <c r="F8" s="30"/>
      <c r="G8" s="31"/>
      <c r="H8" s="58">
        <v>3.0</v>
      </c>
      <c r="I8" s="58">
        <v>3.0</v>
      </c>
      <c r="J8" s="58">
        <v>1.0</v>
      </c>
      <c r="K8" s="59">
        <v>7.0</v>
      </c>
      <c r="L8" s="60">
        <v>5.0</v>
      </c>
      <c r="M8" s="60">
        <v>1.0</v>
      </c>
      <c r="N8" s="61">
        <v>4.0</v>
      </c>
      <c r="O8" s="62">
        <v>4.0</v>
      </c>
      <c r="P8" s="61">
        <v>3.0</v>
      </c>
      <c r="Q8" s="64">
        <v>4.0</v>
      </c>
      <c r="R8" s="64">
        <v>4.0</v>
      </c>
      <c r="S8" s="64">
        <v>2.0</v>
      </c>
      <c r="T8" s="65">
        <v>2.0</v>
      </c>
      <c r="U8" s="66">
        <v>4.0</v>
      </c>
      <c r="V8" s="67">
        <v>1.0</v>
      </c>
      <c r="W8" s="61">
        <v>4.0</v>
      </c>
      <c r="X8" s="68"/>
      <c r="Y8" s="70">
        <v>6.0</v>
      </c>
      <c r="Z8" s="53">
        <f t="shared" ref="Z8:AB8" si="2">H8+K8+N8+Q8+T8+W8</f>
        <v>24</v>
      </c>
      <c r="AA8" s="72">
        <f t="shared" si="2"/>
        <v>20</v>
      </c>
      <c r="AB8" s="72">
        <f t="shared" si="2"/>
        <v>14</v>
      </c>
      <c r="AC8" s="75">
        <f t="shared" ref="AC8:AC83" si="4">(Z8/57)*100</f>
        <v>42.10526316</v>
      </c>
      <c r="AD8" s="74">
        <f t="shared" ref="AD8:AD83" si="5">(AA8/36)*100</f>
        <v>55.55555556</v>
      </c>
      <c r="AE8" s="74">
        <f t="shared" ref="AE8:AE83" si="6">(AB8/31)*100</f>
        <v>45.16129032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58">
        <v>2.0</v>
      </c>
      <c r="I9" s="58">
        <v>1.0</v>
      </c>
      <c r="J9" s="58">
        <v>0.0</v>
      </c>
      <c r="K9" s="59">
        <v>5.0</v>
      </c>
      <c r="L9" s="60">
        <v>3.0</v>
      </c>
      <c r="M9" s="60">
        <v>0.0</v>
      </c>
      <c r="N9" s="61">
        <v>2.0</v>
      </c>
      <c r="O9" s="62">
        <v>3.0</v>
      </c>
      <c r="P9" s="61">
        <v>3.0</v>
      </c>
      <c r="Q9" s="64">
        <v>3.0</v>
      </c>
      <c r="R9" s="64">
        <v>4.0</v>
      </c>
      <c r="S9" s="64">
        <v>2.0</v>
      </c>
      <c r="T9" s="65">
        <v>1.0</v>
      </c>
      <c r="U9" s="67">
        <v>3.0</v>
      </c>
      <c r="V9" s="67">
        <v>0.0</v>
      </c>
      <c r="W9" s="61">
        <v>2.0</v>
      </c>
      <c r="X9" s="68"/>
      <c r="Y9" s="70">
        <v>5.0</v>
      </c>
      <c r="Z9" s="53">
        <f t="shared" ref="Z9:AB9" si="3">H9+K9+N9+Q9+T9+W9</f>
        <v>15</v>
      </c>
      <c r="AA9" s="72">
        <f t="shared" si="3"/>
        <v>14</v>
      </c>
      <c r="AB9" s="72">
        <f t="shared" si="3"/>
        <v>10</v>
      </c>
      <c r="AC9" s="75">
        <f t="shared" si="4"/>
        <v>26.31578947</v>
      </c>
      <c r="AD9" s="74">
        <f t="shared" si="5"/>
        <v>38.88888889</v>
      </c>
      <c r="AE9" s="74">
        <f t="shared" si="6"/>
        <v>32.25806452</v>
      </c>
    </row>
    <row r="10" ht="18.0" customHeight="1">
      <c r="A10" s="54">
        <v>3.0</v>
      </c>
      <c r="B10" s="55"/>
      <c r="C10" s="84" t="s">
        <v>112</v>
      </c>
      <c r="D10" s="78"/>
      <c r="E10" s="78"/>
      <c r="F10" s="78"/>
      <c r="G10" s="55"/>
      <c r="H10" s="58">
        <v>2.0</v>
      </c>
      <c r="I10" s="58">
        <v>3.0</v>
      </c>
      <c r="J10" s="58">
        <v>1.0</v>
      </c>
      <c r="K10" s="59">
        <v>5.0</v>
      </c>
      <c r="L10" s="60">
        <v>1.0</v>
      </c>
      <c r="M10" s="60">
        <v>1.0</v>
      </c>
      <c r="N10" s="61">
        <v>2.0</v>
      </c>
      <c r="O10" s="62">
        <v>2.0</v>
      </c>
      <c r="P10" s="61">
        <v>1.0</v>
      </c>
      <c r="Q10" s="64">
        <v>2.0</v>
      </c>
      <c r="R10" s="64">
        <v>8.0</v>
      </c>
      <c r="S10" s="64">
        <v>2.0</v>
      </c>
      <c r="T10" s="65">
        <v>1.0</v>
      </c>
      <c r="U10" s="67">
        <v>1.0</v>
      </c>
      <c r="V10" s="67">
        <v>1.0</v>
      </c>
      <c r="W10" s="61">
        <v>2.0</v>
      </c>
      <c r="X10" s="68"/>
      <c r="Y10" s="70">
        <v>6.0</v>
      </c>
      <c r="Z10" s="53">
        <f t="shared" ref="Z10:AB10" si="7">H10+K10+N10+Q10+T10+W10</f>
        <v>14</v>
      </c>
      <c r="AA10" s="72">
        <f t="shared" si="7"/>
        <v>15</v>
      </c>
      <c r="AB10" s="72">
        <f t="shared" si="7"/>
        <v>12</v>
      </c>
      <c r="AC10" s="75">
        <f t="shared" si="4"/>
        <v>24.56140351</v>
      </c>
      <c r="AD10" s="74">
        <f t="shared" si="5"/>
        <v>41.66666667</v>
      </c>
      <c r="AE10" s="74">
        <f t="shared" si="6"/>
        <v>38.70967742</v>
      </c>
    </row>
    <row r="11" ht="18.0" customHeight="1">
      <c r="A11" s="54">
        <v>4.0</v>
      </c>
      <c r="B11" s="55"/>
      <c r="C11" s="89" t="s">
        <v>113</v>
      </c>
      <c r="D11" s="78"/>
      <c r="E11" s="78"/>
      <c r="F11" s="78"/>
      <c r="G11" s="55"/>
      <c r="H11" s="58">
        <v>1.0</v>
      </c>
      <c r="I11" s="58">
        <v>1.0</v>
      </c>
      <c r="J11" s="58">
        <v>0.0</v>
      </c>
      <c r="K11" s="59">
        <v>2.0</v>
      </c>
      <c r="L11" s="60">
        <v>1.0</v>
      </c>
      <c r="M11" s="60">
        <v>0.0</v>
      </c>
      <c r="N11" s="61">
        <v>4.0</v>
      </c>
      <c r="O11" s="62">
        <v>0.0</v>
      </c>
      <c r="P11" s="61">
        <v>2.0</v>
      </c>
      <c r="Q11" s="64">
        <v>3.0</v>
      </c>
      <c r="R11" s="64">
        <v>4.0</v>
      </c>
      <c r="S11" s="64">
        <v>2.0</v>
      </c>
      <c r="T11" s="65">
        <v>2.0</v>
      </c>
      <c r="U11" s="67">
        <v>1.0</v>
      </c>
      <c r="V11" s="67">
        <v>0.0</v>
      </c>
      <c r="W11" s="61">
        <v>4.0</v>
      </c>
      <c r="X11" s="90"/>
      <c r="Y11" s="91">
        <v>6.0</v>
      </c>
      <c r="Z11" s="53">
        <f t="shared" ref="Z11:AB11" si="8">H11+K11+N11+Q11+T11+W11</f>
        <v>16</v>
      </c>
      <c r="AA11" s="72">
        <f t="shared" si="8"/>
        <v>7</v>
      </c>
      <c r="AB11" s="72">
        <f t="shared" si="8"/>
        <v>10</v>
      </c>
      <c r="AC11" s="75">
        <f t="shared" si="4"/>
        <v>28.07017544</v>
      </c>
      <c r="AD11" s="74">
        <f t="shared" si="5"/>
        <v>19.44444444</v>
      </c>
      <c r="AE11" s="74">
        <f t="shared" si="6"/>
        <v>32.25806452</v>
      </c>
    </row>
    <row r="12" ht="18.0" customHeight="1">
      <c r="A12" s="54">
        <v>5.0</v>
      </c>
      <c r="B12" s="55"/>
      <c r="C12" s="84" t="s">
        <v>114</v>
      </c>
      <c r="D12" s="78"/>
      <c r="E12" s="78"/>
      <c r="F12" s="78"/>
      <c r="G12" s="55"/>
      <c r="H12" s="58">
        <v>2.0</v>
      </c>
      <c r="I12" s="58">
        <v>2.0</v>
      </c>
      <c r="J12" s="58">
        <v>1.0</v>
      </c>
      <c r="K12" s="59">
        <v>5.0</v>
      </c>
      <c r="L12" s="60">
        <v>3.0</v>
      </c>
      <c r="M12" s="60">
        <v>1.0</v>
      </c>
      <c r="N12" s="96">
        <v>2.0</v>
      </c>
      <c r="O12" s="99">
        <v>3.0</v>
      </c>
      <c r="P12" s="96">
        <v>2.0</v>
      </c>
      <c r="Q12" s="39">
        <v>3.0</v>
      </c>
      <c r="R12" s="39">
        <v>6.0</v>
      </c>
      <c r="S12" s="39">
        <v>2.0</v>
      </c>
      <c r="T12" s="92">
        <v>2.0</v>
      </c>
      <c r="U12" s="66">
        <v>2.0</v>
      </c>
      <c r="V12" s="67">
        <v>1.0</v>
      </c>
      <c r="W12" s="101">
        <v>2.0</v>
      </c>
      <c r="X12" s="90"/>
      <c r="Y12" s="70">
        <v>5.0</v>
      </c>
      <c r="Z12" s="53">
        <f t="shared" ref="Z12:AB12" si="9">H12+K12+N12+Q12+T12+W12</f>
        <v>16</v>
      </c>
      <c r="AA12" s="72">
        <f t="shared" si="9"/>
        <v>16</v>
      </c>
      <c r="AB12" s="72">
        <f t="shared" si="9"/>
        <v>12</v>
      </c>
      <c r="AC12" s="75">
        <f t="shared" si="4"/>
        <v>28.07017544</v>
      </c>
      <c r="AD12" s="74">
        <f t="shared" si="5"/>
        <v>44.44444444</v>
      </c>
      <c r="AE12" s="74">
        <f t="shared" si="6"/>
        <v>38.70967742</v>
      </c>
    </row>
    <row r="13" ht="18.0" customHeight="1">
      <c r="A13" s="54">
        <v>6.0</v>
      </c>
      <c r="B13" s="55"/>
      <c r="C13" s="84" t="s">
        <v>115</v>
      </c>
      <c r="D13" s="78"/>
      <c r="E13" s="78"/>
      <c r="F13" s="78"/>
      <c r="G13" s="55"/>
      <c r="H13" s="58">
        <v>1.0</v>
      </c>
      <c r="I13" s="58">
        <v>2.0</v>
      </c>
      <c r="J13" s="58">
        <v>0.0</v>
      </c>
      <c r="K13" s="59">
        <v>6.0</v>
      </c>
      <c r="L13" s="60">
        <v>4.0</v>
      </c>
      <c r="M13" s="60">
        <v>0.0</v>
      </c>
      <c r="N13" s="96">
        <v>2.0</v>
      </c>
      <c r="O13" s="99">
        <v>3.0</v>
      </c>
      <c r="P13" s="96">
        <v>2.0</v>
      </c>
      <c r="Q13" s="39">
        <v>2.0</v>
      </c>
      <c r="R13" s="39">
        <v>6.0</v>
      </c>
      <c r="S13" s="39">
        <v>1.0</v>
      </c>
      <c r="T13" s="92">
        <v>2.0</v>
      </c>
      <c r="U13" s="67">
        <v>4.0</v>
      </c>
      <c r="V13" s="67">
        <v>0.0</v>
      </c>
      <c r="W13" s="61">
        <v>2.0</v>
      </c>
      <c r="X13" s="68"/>
      <c r="Y13" s="70">
        <v>4.0</v>
      </c>
      <c r="Z13" s="53">
        <f t="shared" ref="Z13:AB13" si="10">H13+K13+N13+Q13+T13+W13</f>
        <v>15</v>
      </c>
      <c r="AA13" s="72">
        <f t="shared" si="10"/>
        <v>19</v>
      </c>
      <c r="AB13" s="72">
        <f t="shared" si="10"/>
        <v>7</v>
      </c>
      <c r="AC13" s="75">
        <f t="shared" si="4"/>
        <v>26.31578947</v>
      </c>
      <c r="AD13" s="74">
        <f t="shared" si="5"/>
        <v>52.77777778</v>
      </c>
      <c r="AE13" s="74">
        <f t="shared" si="6"/>
        <v>22.58064516</v>
      </c>
    </row>
    <row r="14" ht="18.0" customHeight="1">
      <c r="A14" s="54">
        <v>7.0</v>
      </c>
      <c r="B14" s="55"/>
      <c r="C14" s="84" t="s">
        <v>116</v>
      </c>
      <c r="D14" s="78"/>
      <c r="E14" s="78"/>
      <c r="F14" s="78"/>
      <c r="G14" s="55"/>
      <c r="H14" s="58">
        <v>3.0</v>
      </c>
      <c r="I14" s="58">
        <v>2.0</v>
      </c>
      <c r="J14" s="58">
        <v>1.0</v>
      </c>
      <c r="K14" s="59">
        <v>5.0</v>
      </c>
      <c r="L14" s="60">
        <v>2.0</v>
      </c>
      <c r="M14" s="60">
        <v>1.0</v>
      </c>
      <c r="N14" s="96">
        <v>2.0</v>
      </c>
      <c r="O14" s="99">
        <v>2.0</v>
      </c>
      <c r="P14" s="96">
        <v>1.0</v>
      </c>
      <c r="Q14" s="39">
        <v>3.0</v>
      </c>
      <c r="R14" s="64">
        <v>6.0</v>
      </c>
      <c r="S14" s="64">
        <v>1.0</v>
      </c>
      <c r="T14" s="65">
        <v>0.0</v>
      </c>
      <c r="U14" s="67">
        <v>2.0</v>
      </c>
      <c r="V14" s="67">
        <v>1.0</v>
      </c>
      <c r="W14" s="61">
        <v>2.0</v>
      </c>
      <c r="X14" s="68"/>
      <c r="Y14" s="70">
        <v>4.0</v>
      </c>
      <c r="Z14" s="53">
        <f t="shared" ref="Z14:AB14" si="11">H14+K14+N14+Q14+T14+W14</f>
        <v>15</v>
      </c>
      <c r="AA14" s="72">
        <f t="shared" si="11"/>
        <v>14</v>
      </c>
      <c r="AB14" s="72">
        <f t="shared" si="11"/>
        <v>9</v>
      </c>
      <c r="AC14" s="75">
        <f t="shared" si="4"/>
        <v>26.31578947</v>
      </c>
      <c r="AD14" s="74">
        <f t="shared" si="5"/>
        <v>38.88888889</v>
      </c>
      <c r="AE14" s="74">
        <f t="shared" si="6"/>
        <v>29.03225806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58">
        <v>4.0</v>
      </c>
      <c r="I15" s="58">
        <v>3.0</v>
      </c>
      <c r="J15" s="58">
        <v>1.0</v>
      </c>
      <c r="K15" s="59">
        <v>6.0</v>
      </c>
      <c r="L15" s="60">
        <v>4.0</v>
      </c>
      <c r="M15" s="60">
        <v>1.0</v>
      </c>
      <c r="N15" s="96">
        <v>4.0</v>
      </c>
      <c r="O15" s="99">
        <v>3.0</v>
      </c>
      <c r="P15" s="96">
        <v>2.0</v>
      </c>
      <c r="Q15" s="39">
        <v>4.0</v>
      </c>
      <c r="R15" s="64">
        <v>8.0</v>
      </c>
      <c r="S15" s="64">
        <v>2.0</v>
      </c>
      <c r="T15" s="65">
        <v>2.0</v>
      </c>
      <c r="U15" s="67">
        <v>4.0</v>
      </c>
      <c r="V15" s="67">
        <v>1.0</v>
      </c>
      <c r="W15" s="61">
        <v>4.0</v>
      </c>
      <c r="X15" s="68"/>
      <c r="Y15" s="70">
        <v>6.0</v>
      </c>
      <c r="Z15" s="53">
        <f t="shared" ref="Z15:AB15" si="12">H15+K15+N15+Q15+T15+W15</f>
        <v>24</v>
      </c>
      <c r="AA15" s="72">
        <f t="shared" si="12"/>
        <v>22</v>
      </c>
      <c r="AB15" s="72">
        <f t="shared" si="12"/>
        <v>13</v>
      </c>
      <c r="AC15" s="75">
        <f t="shared" si="4"/>
        <v>42.10526316</v>
      </c>
      <c r="AD15" s="74">
        <f t="shared" si="5"/>
        <v>61.11111111</v>
      </c>
      <c r="AE15" s="74">
        <f t="shared" si="6"/>
        <v>41.93548387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58">
        <v>4.0</v>
      </c>
      <c r="I16" s="58">
        <v>2.0</v>
      </c>
      <c r="J16" s="58">
        <v>1.0</v>
      </c>
      <c r="K16" s="59">
        <v>6.0</v>
      </c>
      <c r="L16" s="60">
        <v>4.0</v>
      </c>
      <c r="M16" s="60">
        <v>1.0</v>
      </c>
      <c r="N16" s="96">
        <v>4.0</v>
      </c>
      <c r="O16" s="99">
        <v>3.0</v>
      </c>
      <c r="P16" s="96">
        <v>2.0</v>
      </c>
      <c r="Q16" s="39">
        <v>4.0</v>
      </c>
      <c r="R16" s="39">
        <v>8.0</v>
      </c>
      <c r="S16" s="39">
        <v>2.0</v>
      </c>
      <c r="T16" s="92">
        <v>1.0</v>
      </c>
      <c r="U16" s="67">
        <v>4.0</v>
      </c>
      <c r="V16" s="67">
        <v>1.0</v>
      </c>
      <c r="W16" s="101">
        <v>2.0</v>
      </c>
      <c r="X16" s="90"/>
      <c r="Y16" s="91">
        <v>4.0</v>
      </c>
      <c r="Z16" s="53">
        <f t="shared" ref="Z16:AB16" si="13">H16+K16+N16+Q16+T16+W16</f>
        <v>21</v>
      </c>
      <c r="AA16" s="72">
        <f t="shared" si="13"/>
        <v>21</v>
      </c>
      <c r="AB16" s="72">
        <f t="shared" si="13"/>
        <v>11</v>
      </c>
      <c r="AC16" s="75">
        <f t="shared" si="4"/>
        <v>36.84210526</v>
      </c>
      <c r="AD16" s="74">
        <f t="shared" si="5"/>
        <v>58.33333333</v>
      </c>
      <c r="AE16" s="74">
        <f t="shared" si="6"/>
        <v>35.48387097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58">
        <v>4.0</v>
      </c>
      <c r="I17" s="58">
        <v>3.0</v>
      </c>
      <c r="J17" s="58">
        <v>0.0</v>
      </c>
      <c r="K17" s="59">
        <v>6.0</v>
      </c>
      <c r="L17" s="60">
        <v>4.0</v>
      </c>
      <c r="M17" s="60">
        <v>0.0</v>
      </c>
      <c r="N17" s="96">
        <v>4.0</v>
      </c>
      <c r="O17" s="99">
        <v>3.0</v>
      </c>
      <c r="P17" s="96">
        <v>2.0</v>
      </c>
      <c r="Q17" s="39">
        <v>4.0</v>
      </c>
      <c r="R17" s="39">
        <v>6.0</v>
      </c>
      <c r="S17" s="39">
        <v>2.0</v>
      </c>
      <c r="T17" s="92">
        <v>1.0</v>
      </c>
      <c r="U17" s="67">
        <v>4.0</v>
      </c>
      <c r="V17" s="67">
        <v>0.0</v>
      </c>
      <c r="W17" s="61">
        <v>4.0</v>
      </c>
      <c r="X17" s="68"/>
      <c r="Y17" s="70">
        <v>4.0</v>
      </c>
      <c r="Z17" s="53">
        <f t="shared" ref="Z17:AB17" si="14">H17+K17+N17+Q17+T17+W17</f>
        <v>23</v>
      </c>
      <c r="AA17" s="72">
        <f t="shared" si="14"/>
        <v>20</v>
      </c>
      <c r="AB17" s="72">
        <f t="shared" si="14"/>
        <v>8</v>
      </c>
      <c r="AC17" s="75">
        <f t="shared" si="4"/>
        <v>40.35087719</v>
      </c>
      <c r="AD17" s="74">
        <f t="shared" si="5"/>
        <v>55.55555556</v>
      </c>
      <c r="AE17" s="74">
        <f t="shared" si="6"/>
        <v>25.80645161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58">
        <v>2.0</v>
      </c>
      <c r="I18" s="58">
        <v>3.0</v>
      </c>
      <c r="J18" s="58">
        <v>1.0</v>
      </c>
      <c r="K18" s="59">
        <v>6.0</v>
      </c>
      <c r="L18" s="60">
        <v>2.0</v>
      </c>
      <c r="M18" s="60">
        <v>1.0</v>
      </c>
      <c r="N18" s="96">
        <v>3.0</v>
      </c>
      <c r="O18" s="99">
        <v>2.0</v>
      </c>
      <c r="P18" s="96">
        <v>2.0</v>
      </c>
      <c r="Q18" s="39">
        <v>3.0</v>
      </c>
      <c r="R18" s="39">
        <v>6.0</v>
      </c>
      <c r="S18" s="39">
        <v>2.0</v>
      </c>
      <c r="T18" s="92">
        <v>2.0</v>
      </c>
      <c r="U18" s="67">
        <v>2.0</v>
      </c>
      <c r="V18" s="67">
        <v>1.0</v>
      </c>
      <c r="W18" s="61">
        <v>3.0</v>
      </c>
      <c r="X18" s="68"/>
      <c r="Y18" s="70">
        <v>5.0</v>
      </c>
      <c r="Z18" s="53">
        <f t="shared" ref="Z18:AB18" si="15">H18+K18+N18+Q18+T18+W18</f>
        <v>19</v>
      </c>
      <c r="AA18" s="72">
        <f t="shared" si="15"/>
        <v>15</v>
      </c>
      <c r="AB18" s="72">
        <f t="shared" si="15"/>
        <v>12</v>
      </c>
      <c r="AC18" s="75">
        <f t="shared" si="4"/>
        <v>33.33333333</v>
      </c>
      <c r="AD18" s="74">
        <f t="shared" si="5"/>
        <v>41.66666667</v>
      </c>
      <c r="AE18" s="74">
        <f t="shared" si="6"/>
        <v>38.70967742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58">
        <v>4.0</v>
      </c>
      <c r="I19" s="58">
        <v>3.0</v>
      </c>
      <c r="J19" s="58">
        <v>0.0</v>
      </c>
      <c r="K19" s="59">
        <v>6.0</v>
      </c>
      <c r="L19" s="60">
        <v>3.0</v>
      </c>
      <c r="M19" s="60">
        <v>0.0</v>
      </c>
      <c r="N19" s="96">
        <v>4.0</v>
      </c>
      <c r="O19" s="99">
        <v>3.0</v>
      </c>
      <c r="P19" s="96">
        <v>2.0</v>
      </c>
      <c r="Q19" s="39">
        <v>4.0</v>
      </c>
      <c r="R19" s="39">
        <v>4.0</v>
      </c>
      <c r="S19" s="39">
        <v>2.0</v>
      </c>
      <c r="T19" s="92">
        <v>2.0</v>
      </c>
      <c r="U19" s="67">
        <v>3.0</v>
      </c>
      <c r="V19" s="67">
        <v>0.0</v>
      </c>
      <c r="W19" s="61">
        <v>4.0</v>
      </c>
      <c r="X19" s="68"/>
      <c r="Y19" s="70">
        <v>4.0</v>
      </c>
      <c r="Z19" s="53">
        <f t="shared" ref="Z19:AB19" si="16">H19+K19+N19+Q19+T19+W19</f>
        <v>24</v>
      </c>
      <c r="AA19" s="72">
        <f t="shared" si="16"/>
        <v>16</v>
      </c>
      <c r="AB19" s="72">
        <f t="shared" si="16"/>
        <v>8</v>
      </c>
      <c r="AC19" s="75">
        <f t="shared" si="4"/>
        <v>42.10526316</v>
      </c>
      <c r="AD19" s="74">
        <f t="shared" si="5"/>
        <v>44.44444444</v>
      </c>
      <c r="AE19" s="74">
        <f t="shared" si="6"/>
        <v>25.80645161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58">
        <v>2.0</v>
      </c>
      <c r="I20" s="58">
        <v>3.0</v>
      </c>
      <c r="J20" s="58">
        <v>1.0</v>
      </c>
      <c r="K20" s="59">
        <v>6.0</v>
      </c>
      <c r="L20" s="60">
        <v>3.0</v>
      </c>
      <c r="M20" s="60">
        <v>1.0</v>
      </c>
      <c r="N20" s="96">
        <v>3.0</v>
      </c>
      <c r="O20" s="99">
        <v>3.0</v>
      </c>
      <c r="P20" s="96">
        <v>2.0</v>
      </c>
      <c r="Q20" s="39">
        <v>3.0</v>
      </c>
      <c r="R20" s="39">
        <v>6.0</v>
      </c>
      <c r="S20" s="39">
        <v>2.0</v>
      </c>
      <c r="T20" s="92">
        <v>2.0</v>
      </c>
      <c r="U20" s="67">
        <v>3.0</v>
      </c>
      <c r="V20" s="67">
        <v>1.0</v>
      </c>
      <c r="W20" s="61">
        <v>3.0</v>
      </c>
      <c r="X20" s="68"/>
      <c r="Y20" s="70">
        <v>5.0</v>
      </c>
      <c r="Z20" s="53">
        <f t="shared" ref="Z20:AB20" si="17">H20+K20+N20+Q20+T20+W20</f>
        <v>19</v>
      </c>
      <c r="AA20" s="72">
        <f t="shared" si="17"/>
        <v>18</v>
      </c>
      <c r="AB20" s="72">
        <f t="shared" si="17"/>
        <v>12</v>
      </c>
      <c r="AC20" s="75">
        <f t="shared" si="4"/>
        <v>33.33333333</v>
      </c>
      <c r="AD20" s="74">
        <f t="shared" si="5"/>
        <v>50</v>
      </c>
      <c r="AE20" s="74">
        <f t="shared" si="6"/>
        <v>38.70967742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12">
        <v>2.0</v>
      </c>
      <c r="I21" s="112">
        <v>3.0</v>
      </c>
      <c r="J21" s="112">
        <v>0.0</v>
      </c>
      <c r="K21" s="36">
        <v>5.0</v>
      </c>
      <c r="L21" s="37">
        <v>1.0</v>
      </c>
      <c r="M21" s="37">
        <v>0.0</v>
      </c>
      <c r="N21" s="96">
        <v>3.0</v>
      </c>
      <c r="O21" s="99">
        <v>1.0</v>
      </c>
      <c r="P21" s="96">
        <v>2.0</v>
      </c>
      <c r="Q21" s="39">
        <v>3.0</v>
      </c>
      <c r="R21" s="39">
        <v>2.0</v>
      </c>
      <c r="S21" s="39">
        <v>2.0</v>
      </c>
      <c r="T21" s="92">
        <v>2.0</v>
      </c>
      <c r="U21" s="42">
        <v>1.0</v>
      </c>
      <c r="V21" s="42">
        <v>0.0</v>
      </c>
      <c r="W21" s="61">
        <v>3.0</v>
      </c>
      <c r="X21" s="68"/>
      <c r="Y21" s="70">
        <v>4.0</v>
      </c>
      <c r="Z21" s="53">
        <f t="shared" ref="Z21:AB21" si="18">H21+K21+N21+Q21+T21+W21</f>
        <v>18</v>
      </c>
      <c r="AA21" s="72">
        <f t="shared" si="18"/>
        <v>8</v>
      </c>
      <c r="AB21" s="72">
        <f t="shared" si="18"/>
        <v>8</v>
      </c>
      <c r="AC21" s="75">
        <f t="shared" si="4"/>
        <v>31.57894737</v>
      </c>
      <c r="AD21" s="74">
        <f t="shared" si="5"/>
        <v>22.22222222</v>
      </c>
      <c r="AE21" s="74">
        <f t="shared" si="6"/>
        <v>25.80645161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58">
        <v>2.0</v>
      </c>
      <c r="I22" s="58">
        <v>3.0</v>
      </c>
      <c r="J22" s="58">
        <v>1.0</v>
      </c>
      <c r="K22" s="59">
        <v>7.0</v>
      </c>
      <c r="L22" s="60">
        <v>3.0</v>
      </c>
      <c r="M22" s="60">
        <v>1.0</v>
      </c>
      <c r="N22" s="96">
        <v>4.0</v>
      </c>
      <c r="O22" s="99">
        <v>3.0</v>
      </c>
      <c r="P22" s="96">
        <v>2.0</v>
      </c>
      <c r="Q22" s="39">
        <v>3.0</v>
      </c>
      <c r="R22" s="39">
        <v>6.0</v>
      </c>
      <c r="S22" s="39">
        <v>2.0</v>
      </c>
      <c r="T22" s="92">
        <v>2.0</v>
      </c>
      <c r="U22" s="67">
        <v>3.0</v>
      </c>
      <c r="V22" s="67">
        <v>1.0</v>
      </c>
      <c r="W22" s="61">
        <v>4.0</v>
      </c>
      <c r="X22" s="68"/>
      <c r="Y22" s="70">
        <v>5.0</v>
      </c>
      <c r="Z22" s="53">
        <f t="shared" ref="Z22:AB22" si="19">H22+K22+N22+Q22+T22+W22</f>
        <v>22</v>
      </c>
      <c r="AA22" s="72">
        <f t="shared" si="19"/>
        <v>18</v>
      </c>
      <c r="AB22" s="72">
        <f t="shared" si="19"/>
        <v>12</v>
      </c>
      <c r="AC22" s="75">
        <f t="shared" si="4"/>
        <v>38.59649123</v>
      </c>
      <c r="AD22" s="74">
        <f t="shared" si="5"/>
        <v>50</v>
      </c>
      <c r="AE22" s="74">
        <f t="shared" si="6"/>
        <v>38.70967742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12">
        <v>2.0</v>
      </c>
      <c r="I23" s="112">
        <v>2.0</v>
      </c>
      <c r="J23" s="112">
        <v>0.0</v>
      </c>
      <c r="K23" s="36">
        <v>7.0</v>
      </c>
      <c r="L23" s="37">
        <v>1.0</v>
      </c>
      <c r="M23" s="37">
        <v>0.0</v>
      </c>
      <c r="N23" s="96">
        <v>2.0</v>
      </c>
      <c r="O23" s="61">
        <v>1.0</v>
      </c>
      <c r="P23" s="61">
        <v>2.0</v>
      </c>
      <c r="Q23" s="64">
        <v>3.0</v>
      </c>
      <c r="R23" s="39">
        <v>2.0</v>
      </c>
      <c r="S23" s="39">
        <v>2.0</v>
      </c>
      <c r="T23" s="92">
        <v>2.0</v>
      </c>
      <c r="U23" s="42">
        <v>1.0</v>
      </c>
      <c r="V23" s="42">
        <v>0.0</v>
      </c>
      <c r="W23" s="61">
        <v>2.0</v>
      </c>
      <c r="X23" s="68"/>
      <c r="Y23" s="70">
        <v>3.0</v>
      </c>
      <c r="Z23" s="53">
        <f t="shared" ref="Z23:AB23" si="20">H23+K23+N23+Q23+T23+W23</f>
        <v>18</v>
      </c>
      <c r="AA23" s="72">
        <f t="shared" si="20"/>
        <v>7</v>
      </c>
      <c r="AB23" s="72">
        <f t="shared" si="20"/>
        <v>7</v>
      </c>
      <c r="AC23" s="75">
        <f t="shared" si="4"/>
        <v>31.57894737</v>
      </c>
      <c r="AD23" s="74">
        <f t="shared" si="5"/>
        <v>19.44444444</v>
      </c>
      <c r="AE23" s="74">
        <f t="shared" si="6"/>
        <v>22.58064516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58">
        <v>1.0</v>
      </c>
      <c r="I24" s="58">
        <v>2.0</v>
      </c>
      <c r="J24" s="58">
        <v>0.0</v>
      </c>
      <c r="K24" s="59">
        <v>6.0</v>
      </c>
      <c r="L24" s="60">
        <v>2.0</v>
      </c>
      <c r="M24" s="60">
        <v>0.0</v>
      </c>
      <c r="N24" s="61">
        <v>2.0</v>
      </c>
      <c r="O24" s="96">
        <v>2.0</v>
      </c>
      <c r="P24" s="96">
        <v>1.0</v>
      </c>
      <c r="Q24" s="39">
        <v>2.0</v>
      </c>
      <c r="R24" s="39">
        <v>4.0</v>
      </c>
      <c r="S24" s="39">
        <v>1.0</v>
      </c>
      <c r="T24" s="92">
        <v>2.0</v>
      </c>
      <c r="U24" s="67">
        <v>2.0</v>
      </c>
      <c r="V24" s="67">
        <v>0.0</v>
      </c>
      <c r="W24" s="61">
        <v>2.0</v>
      </c>
      <c r="X24" s="68"/>
      <c r="Y24" s="70">
        <v>2.0</v>
      </c>
      <c r="Z24" s="53">
        <f t="shared" ref="Z24:AB24" si="21">H24+K24+N24+Q24+T24+W24</f>
        <v>15</v>
      </c>
      <c r="AA24" s="72">
        <f t="shared" si="21"/>
        <v>12</v>
      </c>
      <c r="AB24" s="72">
        <f t="shared" si="21"/>
        <v>4</v>
      </c>
      <c r="AC24" s="75">
        <f t="shared" si="4"/>
        <v>26.31578947</v>
      </c>
      <c r="AD24" s="74">
        <f t="shared" si="5"/>
        <v>33.33333333</v>
      </c>
      <c r="AE24" s="74">
        <f t="shared" si="6"/>
        <v>12.90322581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58">
        <v>2.0</v>
      </c>
      <c r="I25" s="58">
        <v>3.0</v>
      </c>
      <c r="J25" s="58">
        <v>1.0</v>
      </c>
      <c r="K25" s="59">
        <v>5.0</v>
      </c>
      <c r="L25" s="60">
        <v>4.0</v>
      </c>
      <c r="M25" s="60">
        <v>1.0</v>
      </c>
      <c r="N25" s="61">
        <v>3.0</v>
      </c>
      <c r="O25" s="96">
        <v>4.0</v>
      </c>
      <c r="P25" s="96">
        <v>3.0</v>
      </c>
      <c r="Q25" s="39">
        <v>3.0</v>
      </c>
      <c r="R25" s="39">
        <v>4.0</v>
      </c>
      <c r="S25" s="39">
        <v>2.0</v>
      </c>
      <c r="T25" s="65">
        <v>2.0</v>
      </c>
      <c r="U25" s="67">
        <v>4.0</v>
      </c>
      <c r="V25" s="67">
        <v>1.0</v>
      </c>
      <c r="W25" s="61">
        <v>3.0</v>
      </c>
      <c r="X25" s="68"/>
      <c r="Y25" s="70">
        <v>6.0</v>
      </c>
      <c r="Z25" s="53">
        <f t="shared" ref="Z25:AB25" si="22">H25+K25+N25+Q25+T25+W25</f>
        <v>18</v>
      </c>
      <c r="AA25" s="72">
        <f t="shared" si="22"/>
        <v>19</v>
      </c>
      <c r="AB25" s="72">
        <f t="shared" si="22"/>
        <v>14</v>
      </c>
      <c r="AC25" s="75">
        <f t="shared" si="4"/>
        <v>31.57894737</v>
      </c>
      <c r="AD25" s="74">
        <f t="shared" si="5"/>
        <v>52.77777778</v>
      </c>
      <c r="AE25" s="74">
        <f t="shared" si="6"/>
        <v>45.16129032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58">
        <v>1.0</v>
      </c>
      <c r="I26" s="58">
        <v>3.0</v>
      </c>
      <c r="J26" s="58">
        <v>1.0</v>
      </c>
      <c r="K26" s="59">
        <v>2.0</v>
      </c>
      <c r="L26" s="60">
        <v>2.0</v>
      </c>
      <c r="M26" s="60">
        <v>1.0</v>
      </c>
      <c r="N26" s="61">
        <v>3.0</v>
      </c>
      <c r="O26" s="61">
        <v>2.0</v>
      </c>
      <c r="P26" s="61">
        <v>1.0</v>
      </c>
      <c r="Q26" s="64">
        <v>3.0</v>
      </c>
      <c r="R26" s="64">
        <v>4.0</v>
      </c>
      <c r="S26" s="64">
        <v>2.0</v>
      </c>
      <c r="T26" s="65">
        <v>2.0</v>
      </c>
      <c r="U26" s="67">
        <v>2.0</v>
      </c>
      <c r="V26" s="67">
        <v>1.0</v>
      </c>
      <c r="W26" s="61">
        <v>3.0</v>
      </c>
      <c r="X26" s="68"/>
      <c r="Y26" s="70">
        <v>4.0</v>
      </c>
      <c r="Z26" s="53">
        <f t="shared" ref="Z26:AB26" si="23">H26+K26+N26+Q26+T26+W26</f>
        <v>14</v>
      </c>
      <c r="AA26" s="72">
        <f t="shared" si="23"/>
        <v>13</v>
      </c>
      <c r="AB26" s="72">
        <f t="shared" si="23"/>
        <v>10</v>
      </c>
      <c r="AC26" s="75">
        <f t="shared" si="4"/>
        <v>24.56140351</v>
      </c>
      <c r="AD26" s="74">
        <f t="shared" si="5"/>
        <v>36.11111111</v>
      </c>
      <c r="AE26" s="74">
        <f t="shared" si="6"/>
        <v>32.25806452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58">
        <v>2.0</v>
      </c>
      <c r="I27" s="58">
        <v>1.0</v>
      </c>
      <c r="J27" s="58">
        <v>1.0</v>
      </c>
      <c r="K27" s="59">
        <v>6.0</v>
      </c>
      <c r="L27" s="60">
        <v>3.0</v>
      </c>
      <c r="M27" s="60">
        <v>1.0</v>
      </c>
      <c r="N27" s="61">
        <v>2.0</v>
      </c>
      <c r="O27" s="61">
        <v>1.0</v>
      </c>
      <c r="P27" s="61">
        <v>2.0</v>
      </c>
      <c r="Q27" s="64">
        <v>2.0</v>
      </c>
      <c r="R27" s="64">
        <v>2.0</v>
      </c>
      <c r="S27" s="64">
        <v>1.0</v>
      </c>
      <c r="T27" s="65">
        <v>2.0</v>
      </c>
      <c r="U27" s="67">
        <v>3.0</v>
      </c>
      <c r="V27" s="67">
        <v>1.0</v>
      </c>
      <c r="W27" s="61">
        <v>2.0</v>
      </c>
      <c r="X27" s="68"/>
      <c r="Y27" s="70">
        <v>4.0</v>
      </c>
      <c r="Z27" s="53">
        <f t="shared" ref="Z27:AB27" si="24">H27+K27+N27+Q27+T27+W27</f>
        <v>16</v>
      </c>
      <c r="AA27" s="72">
        <f t="shared" si="24"/>
        <v>10</v>
      </c>
      <c r="AB27" s="72">
        <f t="shared" si="24"/>
        <v>10</v>
      </c>
      <c r="AC27" s="75">
        <f t="shared" si="4"/>
        <v>28.07017544</v>
      </c>
      <c r="AD27" s="74">
        <f t="shared" si="5"/>
        <v>27.77777778</v>
      </c>
      <c r="AE27" s="74">
        <f t="shared" si="6"/>
        <v>32.25806452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12">
        <v>4.0</v>
      </c>
      <c r="I28" s="112">
        <v>3.0</v>
      </c>
      <c r="J28" s="112">
        <v>1.0</v>
      </c>
      <c r="K28" s="36">
        <v>6.0</v>
      </c>
      <c r="L28" s="37">
        <v>4.0</v>
      </c>
      <c r="M28" s="37">
        <v>1.0</v>
      </c>
      <c r="N28" s="96">
        <v>4.0</v>
      </c>
      <c r="O28" s="99">
        <v>4.0</v>
      </c>
      <c r="P28" s="61">
        <v>3.0</v>
      </c>
      <c r="Q28" s="64">
        <v>4.0</v>
      </c>
      <c r="R28" s="64">
        <v>4.0</v>
      </c>
      <c r="S28" s="64">
        <v>2.0</v>
      </c>
      <c r="T28" s="65">
        <v>0.0</v>
      </c>
      <c r="U28" s="42">
        <v>4.0</v>
      </c>
      <c r="V28" s="42">
        <v>1.0</v>
      </c>
      <c r="W28" s="61">
        <v>4.0</v>
      </c>
      <c r="X28" s="68"/>
      <c r="Y28" s="70">
        <v>6.0</v>
      </c>
      <c r="Z28" s="53">
        <f t="shared" ref="Z28:AB28" si="25">H28+K28+N28+Q28+T28+W28</f>
        <v>22</v>
      </c>
      <c r="AA28" s="72">
        <f t="shared" si="25"/>
        <v>19</v>
      </c>
      <c r="AB28" s="72">
        <f t="shared" si="25"/>
        <v>14</v>
      </c>
      <c r="AC28" s="75">
        <f t="shared" si="4"/>
        <v>38.59649123</v>
      </c>
      <c r="AD28" s="74">
        <f t="shared" si="5"/>
        <v>52.77777778</v>
      </c>
      <c r="AE28" s="74">
        <f t="shared" si="6"/>
        <v>45.16129032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58">
        <v>3.0</v>
      </c>
      <c r="I29" s="58">
        <v>3.0</v>
      </c>
      <c r="J29" s="58">
        <v>0.0</v>
      </c>
      <c r="K29" s="59">
        <v>5.0</v>
      </c>
      <c r="L29" s="60">
        <v>4.0</v>
      </c>
      <c r="M29" s="60">
        <v>0.0</v>
      </c>
      <c r="N29" s="61">
        <v>3.0</v>
      </c>
      <c r="O29" s="62">
        <v>3.0</v>
      </c>
      <c r="P29" s="61">
        <v>3.0</v>
      </c>
      <c r="Q29" s="64">
        <v>4.0</v>
      </c>
      <c r="R29" s="64">
        <v>2.0</v>
      </c>
      <c r="S29" s="64">
        <v>1.0</v>
      </c>
      <c r="T29" s="65">
        <v>2.0</v>
      </c>
      <c r="U29" s="67">
        <v>4.0</v>
      </c>
      <c r="V29" s="67">
        <v>0.0</v>
      </c>
      <c r="W29" s="61">
        <v>4.0</v>
      </c>
      <c r="X29" s="68"/>
      <c r="Y29" s="70">
        <v>4.0</v>
      </c>
      <c r="Z29" s="53">
        <f t="shared" ref="Z29:AB29" si="26">H29+K29+N29+Q29+T29+W29</f>
        <v>21</v>
      </c>
      <c r="AA29" s="72">
        <f t="shared" si="26"/>
        <v>16</v>
      </c>
      <c r="AB29" s="72">
        <f t="shared" si="26"/>
        <v>8</v>
      </c>
      <c r="AC29" s="75">
        <f t="shared" si="4"/>
        <v>36.84210526</v>
      </c>
      <c r="AD29" s="74">
        <f t="shared" si="5"/>
        <v>44.44444444</v>
      </c>
      <c r="AE29" s="74">
        <f t="shared" si="6"/>
        <v>25.80645161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58">
        <v>1.0</v>
      </c>
      <c r="I30" s="58">
        <v>1.0</v>
      </c>
      <c r="J30" s="58">
        <v>0.0</v>
      </c>
      <c r="K30" s="59">
        <v>5.0</v>
      </c>
      <c r="L30" s="60">
        <v>2.0</v>
      </c>
      <c r="M30" s="60">
        <v>0.0</v>
      </c>
      <c r="N30" s="61">
        <v>2.0</v>
      </c>
      <c r="O30" s="62">
        <v>2.0</v>
      </c>
      <c r="P30" s="61">
        <v>1.0</v>
      </c>
      <c r="Q30" s="64">
        <v>2.0</v>
      </c>
      <c r="R30" s="64">
        <v>0.0</v>
      </c>
      <c r="S30" s="64">
        <v>1.0</v>
      </c>
      <c r="T30" s="65">
        <v>2.0</v>
      </c>
      <c r="U30" s="67">
        <v>2.0</v>
      </c>
      <c r="V30" s="67">
        <v>0.0</v>
      </c>
      <c r="W30" s="61">
        <v>1.0</v>
      </c>
      <c r="X30" s="68"/>
      <c r="Y30" s="70">
        <v>1.0</v>
      </c>
      <c r="Z30" s="53">
        <f t="shared" ref="Z30:AB30" si="27">H30+K30+N30+Q30+T30+W30</f>
        <v>13</v>
      </c>
      <c r="AA30" s="72">
        <f t="shared" si="27"/>
        <v>7</v>
      </c>
      <c r="AB30" s="72">
        <f t="shared" si="27"/>
        <v>3</v>
      </c>
      <c r="AC30" s="75">
        <f t="shared" si="4"/>
        <v>22.80701754</v>
      </c>
      <c r="AD30" s="74">
        <f t="shared" si="5"/>
        <v>19.44444444</v>
      </c>
      <c r="AE30" s="74">
        <f t="shared" si="6"/>
        <v>9.677419355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58">
        <v>4.0</v>
      </c>
      <c r="I31" s="58">
        <v>3.0</v>
      </c>
      <c r="J31" s="58">
        <v>0.0</v>
      </c>
      <c r="K31" s="59">
        <v>4.0</v>
      </c>
      <c r="L31" s="60">
        <v>3.0</v>
      </c>
      <c r="M31" s="60">
        <v>0.0</v>
      </c>
      <c r="N31" s="61">
        <v>3.0</v>
      </c>
      <c r="O31" s="62">
        <v>2.0</v>
      </c>
      <c r="P31" s="61">
        <v>2.0</v>
      </c>
      <c r="Q31" s="64">
        <v>4.0</v>
      </c>
      <c r="R31" s="64">
        <v>4.0</v>
      </c>
      <c r="S31" s="64">
        <v>2.0</v>
      </c>
      <c r="T31" s="65">
        <v>1.0</v>
      </c>
      <c r="U31" s="67">
        <v>3.0</v>
      </c>
      <c r="V31" s="67">
        <v>0.0</v>
      </c>
      <c r="W31" s="61">
        <v>4.0</v>
      </c>
      <c r="X31" s="68"/>
      <c r="Y31" s="70">
        <v>4.0</v>
      </c>
      <c r="Z31" s="53">
        <f t="shared" ref="Z31:AB31" si="28">H31+K31+N31+Q31+T31+W31</f>
        <v>20</v>
      </c>
      <c r="AA31" s="72">
        <f t="shared" si="28"/>
        <v>15</v>
      </c>
      <c r="AB31" s="72">
        <f t="shared" si="28"/>
        <v>8</v>
      </c>
      <c r="AC31" s="75">
        <f t="shared" si="4"/>
        <v>35.0877193</v>
      </c>
      <c r="AD31" s="74">
        <f t="shared" si="5"/>
        <v>41.66666667</v>
      </c>
      <c r="AE31" s="74">
        <f t="shared" si="6"/>
        <v>25.80645161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58">
        <v>1.0</v>
      </c>
      <c r="I32" s="58">
        <v>3.0</v>
      </c>
      <c r="J32" s="58">
        <v>1.0</v>
      </c>
      <c r="K32" s="59">
        <v>2.0</v>
      </c>
      <c r="L32" s="60">
        <v>2.0</v>
      </c>
      <c r="M32" s="60">
        <v>1.0</v>
      </c>
      <c r="N32" s="61">
        <v>3.0</v>
      </c>
      <c r="O32" s="62">
        <v>2.0</v>
      </c>
      <c r="P32" s="61">
        <v>1.0</v>
      </c>
      <c r="Q32" s="64">
        <v>2.0</v>
      </c>
      <c r="R32" s="64">
        <v>6.0</v>
      </c>
      <c r="S32" s="64">
        <v>2.0</v>
      </c>
      <c r="T32" s="65">
        <v>2.0</v>
      </c>
      <c r="U32" s="67">
        <v>2.0</v>
      </c>
      <c r="V32" s="67">
        <v>1.0</v>
      </c>
      <c r="W32" s="61">
        <v>3.0</v>
      </c>
      <c r="X32" s="68"/>
      <c r="Y32" s="70">
        <v>4.0</v>
      </c>
      <c r="Z32" s="53">
        <f t="shared" ref="Z32:AB32" si="29">H32+K32+N32+Q32+T32+W32</f>
        <v>13</v>
      </c>
      <c r="AA32" s="72">
        <f t="shared" si="29"/>
        <v>15</v>
      </c>
      <c r="AB32" s="72">
        <f t="shared" si="29"/>
        <v>10</v>
      </c>
      <c r="AC32" s="75">
        <f t="shared" si="4"/>
        <v>22.80701754</v>
      </c>
      <c r="AD32" s="74">
        <f t="shared" si="5"/>
        <v>41.66666667</v>
      </c>
      <c r="AE32" s="74">
        <f t="shared" si="6"/>
        <v>32.25806452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58">
        <v>0.0</v>
      </c>
      <c r="I33" s="58">
        <v>1.0</v>
      </c>
      <c r="J33" s="58">
        <v>0.0</v>
      </c>
      <c r="K33" s="59">
        <v>4.0</v>
      </c>
      <c r="L33" s="60">
        <v>3.0</v>
      </c>
      <c r="M33" s="60">
        <v>0.0</v>
      </c>
      <c r="N33" s="61">
        <v>1.0</v>
      </c>
      <c r="O33" s="62">
        <v>3.0</v>
      </c>
      <c r="P33" s="61">
        <v>2.0</v>
      </c>
      <c r="Q33" s="64">
        <v>2.0</v>
      </c>
      <c r="R33" s="64">
        <v>2.0</v>
      </c>
      <c r="S33" s="64">
        <v>0.0</v>
      </c>
      <c r="T33" s="65">
        <v>2.0</v>
      </c>
      <c r="U33" s="67">
        <v>3.0</v>
      </c>
      <c r="V33" s="67">
        <v>0.0</v>
      </c>
      <c r="W33" s="61">
        <v>3.0</v>
      </c>
      <c r="X33" s="68"/>
      <c r="Y33" s="70">
        <v>3.0</v>
      </c>
      <c r="Z33" s="53">
        <f t="shared" ref="Z33:AB33" si="30">H33+K33+N33+Q33+T33+W33</f>
        <v>12</v>
      </c>
      <c r="AA33" s="72">
        <f t="shared" si="30"/>
        <v>12</v>
      </c>
      <c r="AB33" s="72">
        <f t="shared" si="30"/>
        <v>5</v>
      </c>
      <c r="AC33" s="75">
        <f t="shared" si="4"/>
        <v>21.05263158</v>
      </c>
      <c r="AD33" s="74">
        <f t="shared" si="5"/>
        <v>33.33333333</v>
      </c>
      <c r="AE33" s="74">
        <f t="shared" si="6"/>
        <v>16.12903226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58">
        <v>1.0</v>
      </c>
      <c r="I34" s="58">
        <v>2.0</v>
      </c>
      <c r="J34" s="58">
        <v>0.0</v>
      </c>
      <c r="K34" s="59">
        <v>6.0</v>
      </c>
      <c r="L34" s="60">
        <v>0.0</v>
      </c>
      <c r="M34" s="60">
        <v>0.0</v>
      </c>
      <c r="N34" s="61">
        <v>1.0</v>
      </c>
      <c r="O34" s="62">
        <v>0.0</v>
      </c>
      <c r="P34" s="61">
        <v>0.0</v>
      </c>
      <c r="Q34" s="64">
        <v>1.0</v>
      </c>
      <c r="R34" s="64">
        <v>2.0</v>
      </c>
      <c r="S34" s="64">
        <v>1.0</v>
      </c>
      <c r="T34" s="65">
        <v>2.0</v>
      </c>
      <c r="U34" s="67">
        <v>0.0</v>
      </c>
      <c r="V34" s="67">
        <v>0.0</v>
      </c>
      <c r="W34" s="61">
        <v>2.0</v>
      </c>
      <c r="X34" s="68"/>
      <c r="Y34" s="70">
        <v>3.0</v>
      </c>
      <c r="Z34" s="53">
        <f t="shared" ref="Z34:AB34" si="31">H34+K34+N34+Q34+T34+W34</f>
        <v>13</v>
      </c>
      <c r="AA34" s="72">
        <f t="shared" si="31"/>
        <v>4</v>
      </c>
      <c r="AB34" s="72">
        <f t="shared" si="31"/>
        <v>4</v>
      </c>
      <c r="AC34" s="75">
        <f t="shared" si="4"/>
        <v>22.80701754</v>
      </c>
      <c r="AD34" s="74">
        <f t="shared" si="5"/>
        <v>11.11111111</v>
      </c>
      <c r="AE34" s="74">
        <f t="shared" si="6"/>
        <v>12.90322581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58">
        <v>4.0</v>
      </c>
      <c r="I35" s="58">
        <v>2.0</v>
      </c>
      <c r="J35" s="58">
        <v>0.0</v>
      </c>
      <c r="K35" s="59">
        <v>6.0</v>
      </c>
      <c r="L35" s="60">
        <v>3.0</v>
      </c>
      <c r="M35" s="60">
        <v>0.0</v>
      </c>
      <c r="N35" s="61">
        <v>3.0</v>
      </c>
      <c r="O35" s="62">
        <v>2.0</v>
      </c>
      <c r="P35" s="61">
        <v>2.0</v>
      </c>
      <c r="Q35" s="64">
        <v>4.0</v>
      </c>
      <c r="R35" s="64">
        <v>6.0</v>
      </c>
      <c r="S35" s="64">
        <v>2.0</v>
      </c>
      <c r="T35" s="65">
        <v>1.0</v>
      </c>
      <c r="U35" s="67">
        <v>3.0</v>
      </c>
      <c r="V35" s="67">
        <v>0.0</v>
      </c>
      <c r="W35" s="61">
        <v>4.0</v>
      </c>
      <c r="X35" s="68"/>
      <c r="Y35" s="70">
        <v>4.0</v>
      </c>
      <c r="Z35" s="53">
        <f t="shared" ref="Z35:AB35" si="32">H35+K35+N35+Q35+T35+W35</f>
        <v>22</v>
      </c>
      <c r="AA35" s="72">
        <f t="shared" si="32"/>
        <v>16</v>
      </c>
      <c r="AB35" s="72">
        <f t="shared" si="32"/>
        <v>8</v>
      </c>
      <c r="AC35" s="75">
        <f t="shared" si="4"/>
        <v>38.59649123</v>
      </c>
      <c r="AD35" s="74">
        <f t="shared" si="5"/>
        <v>44.44444444</v>
      </c>
      <c r="AE35" s="74">
        <f t="shared" si="6"/>
        <v>25.80645161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58">
        <v>4.0</v>
      </c>
      <c r="I36" s="58">
        <v>3.0</v>
      </c>
      <c r="J36" s="58">
        <v>0.0</v>
      </c>
      <c r="K36" s="59">
        <v>6.0</v>
      </c>
      <c r="L36" s="60">
        <v>4.0</v>
      </c>
      <c r="M36" s="60">
        <v>0.0</v>
      </c>
      <c r="N36" s="61">
        <v>4.0</v>
      </c>
      <c r="O36" s="62">
        <v>1.0</v>
      </c>
      <c r="P36" s="61">
        <v>2.0</v>
      </c>
      <c r="Q36" s="64">
        <v>3.0</v>
      </c>
      <c r="R36" s="64">
        <v>2.0</v>
      </c>
      <c r="S36" s="64">
        <v>2.0</v>
      </c>
      <c r="T36" s="65">
        <v>2.0</v>
      </c>
      <c r="U36" s="67">
        <v>4.0</v>
      </c>
      <c r="V36" s="67">
        <v>0.0</v>
      </c>
      <c r="W36" s="61">
        <v>4.0</v>
      </c>
      <c r="X36" s="68"/>
      <c r="Y36" s="70">
        <v>4.0</v>
      </c>
      <c r="Z36" s="53">
        <f t="shared" ref="Z36:AB36" si="33">H36+K36+N36+Q36+T36+W36</f>
        <v>23</v>
      </c>
      <c r="AA36" s="72">
        <f t="shared" si="33"/>
        <v>14</v>
      </c>
      <c r="AB36" s="72">
        <f t="shared" si="33"/>
        <v>8</v>
      </c>
      <c r="AC36" s="75">
        <f t="shared" si="4"/>
        <v>40.35087719</v>
      </c>
      <c r="AD36" s="74">
        <f t="shared" si="5"/>
        <v>38.88888889</v>
      </c>
      <c r="AE36" s="74">
        <f t="shared" si="6"/>
        <v>25.80645161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58">
        <v>1.0</v>
      </c>
      <c r="I37" s="58">
        <v>3.0</v>
      </c>
      <c r="J37" s="58">
        <v>0.0</v>
      </c>
      <c r="K37" s="59">
        <v>6.0</v>
      </c>
      <c r="L37" s="60">
        <v>2.0</v>
      </c>
      <c r="M37" s="60">
        <v>0.0</v>
      </c>
      <c r="N37" s="61">
        <v>2.0</v>
      </c>
      <c r="O37" s="62">
        <v>2.0</v>
      </c>
      <c r="P37" s="61">
        <v>1.0</v>
      </c>
      <c r="Q37" s="64">
        <v>2.0</v>
      </c>
      <c r="R37" s="64">
        <v>4.0</v>
      </c>
      <c r="S37" s="64">
        <v>1.0</v>
      </c>
      <c r="T37" s="65">
        <v>2.0</v>
      </c>
      <c r="U37" s="67">
        <v>2.0</v>
      </c>
      <c r="V37" s="67">
        <v>0.0</v>
      </c>
      <c r="W37" s="61">
        <v>2.0</v>
      </c>
      <c r="X37" s="68"/>
      <c r="Y37" s="70">
        <v>2.0</v>
      </c>
      <c r="Z37" s="53">
        <f t="shared" ref="Z37:AB37" si="34">H37+K37+N37+Q37+T37+W37</f>
        <v>15</v>
      </c>
      <c r="AA37" s="72">
        <f t="shared" si="34"/>
        <v>13</v>
      </c>
      <c r="AB37" s="72">
        <f t="shared" si="34"/>
        <v>4</v>
      </c>
      <c r="AC37" s="75">
        <f t="shared" si="4"/>
        <v>26.31578947</v>
      </c>
      <c r="AD37" s="74">
        <f t="shared" si="5"/>
        <v>36.11111111</v>
      </c>
      <c r="AE37" s="74">
        <f t="shared" si="6"/>
        <v>12.90322581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58">
        <v>1.0</v>
      </c>
      <c r="I38" s="58">
        <v>1.0</v>
      </c>
      <c r="J38" s="58">
        <v>0.0</v>
      </c>
      <c r="K38" s="59">
        <v>7.0</v>
      </c>
      <c r="L38" s="60">
        <v>1.0</v>
      </c>
      <c r="M38" s="60">
        <v>0.0</v>
      </c>
      <c r="N38" s="61">
        <v>2.0</v>
      </c>
      <c r="O38" s="62">
        <v>0.0</v>
      </c>
      <c r="P38" s="61">
        <v>1.0</v>
      </c>
      <c r="Q38" s="64">
        <v>1.0</v>
      </c>
      <c r="R38" s="64">
        <v>2.0</v>
      </c>
      <c r="S38" s="64">
        <v>1.0</v>
      </c>
      <c r="T38" s="65">
        <v>2.0</v>
      </c>
      <c r="U38" s="67">
        <v>1.0</v>
      </c>
      <c r="V38" s="67">
        <v>0.0</v>
      </c>
      <c r="W38" s="61">
        <v>2.0</v>
      </c>
      <c r="X38" s="68"/>
      <c r="Y38" s="70">
        <v>2.0</v>
      </c>
      <c r="Z38" s="53">
        <f t="shared" ref="Z38:AB38" si="35">H38+K38+N38+Q38+T38+W38</f>
        <v>15</v>
      </c>
      <c r="AA38" s="72">
        <f t="shared" si="35"/>
        <v>5</v>
      </c>
      <c r="AB38" s="72">
        <f t="shared" si="35"/>
        <v>4</v>
      </c>
      <c r="AC38" s="75">
        <f t="shared" si="4"/>
        <v>26.31578947</v>
      </c>
      <c r="AD38" s="74">
        <f t="shared" si="5"/>
        <v>13.88888889</v>
      </c>
      <c r="AE38" s="74">
        <f t="shared" si="6"/>
        <v>12.90322581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58">
        <v>1.0</v>
      </c>
      <c r="I39" s="58">
        <v>3.0</v>
      </c>
      <c r="J39" s="58">
        <v>1.0</v>
      </c>
      <c r="K39" s="59">
        <v>7.0</v>
      </c>
      <c r="L39" s="60">
        <v>2.0</v>
      </c>
      <c r="M39" s="60">
        <v>1.0</v>
      </c>
      <c r="N39" s="61">
        <v>2.0</v>
      </c>
      <c r="O39" s="62">
        <v>3.0</v>
      </c>
      <c r="P39" s="61">
        <v>1.0</v>
      </c>
      <c r="Q39" s="64">
        <v>2.0</v>
      </c>
      <c r="R39" s="64">
        <v>6.0</v>
      </c>
      <c r="S39" s="64">
        <v>1.0</v>
      </c>
      <c r="T39" s="65">
        <v>2.0</v>
      </c>
      <c r="U39" s="67">
        <v>2.0</v>
      </c>
      <c r="V39" s="67">
        <v>1.0</v>
      </c>
      <c r="W39" s="61">
        <v>2.0</v>
      </c>
      <c r="X39" s="68"/>
      <c r="Y39" s="70">
        <v>4.0</v>
      </c>
      <c r="Z39" s="53">
        <f t="shared" ref="Z39:AB39" si="36">H39+K39+N39+Q39+T39+W39</f>
        <v>16</v>
      </c>
      <c r="AA39" s="72">
        <f t="shared" si="36"/>
        <v>16</v>
      </c>
      <c r="AB39" s="72">
        <f t="shared" si="36"/>
        <v>9</v>
      </c>
      <c r="AC39" s="75">
        <f t="shared" si="4"/>
        <v>28.07017544</v>
      </c>
      <c r="AD39" s="74">
        <f t="shared" si="5"/>
        <v>44.44444444</v>
      </c>
      <c r="AE39" s="74">
        <f t="shared" si="6"/>
        <v>29.03225806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58">
        <v>4.0</v>
      </c>
      <c r="I40" s="58">
        <v>2.0</v>
      </c>
      <c r="J40" s="58">
        <v>0.0</v>
      </c>
      <c r="K40" s="59">
        <v>7.0</v>
      </c>
      <c r="L40" s="60">
        <v>4.0</v>
      </c>
      <c r="M40" s="60">
        <v>0.0</v>
      </c>
      <c r="N40" s="61">
        <v>4.0</v>
      </c>
      <c r="O40" s="62">
        <v>3.0</v>
      </c>
      <c r="P40" s="61">
        <v>3.0</v>
      </c>
      <c r="Q40" s="64">
        <v>4.0</v>
      </c>
      <c r="R40" s="64">
        <v>4.0</v>
      </c>
      <c r="S40" s="64">
        <v>2.0</v>
      </c>
      <c r="T40" s="65">
        <v>2.0</v>
      </c>
      <c r="U40" s="67">
        <v>4.0</v>
      </c>
      <c r="V40" s="67">
        <v>0.0</v>
      </c>
      <c r="W40" s="61">
        <v>4.0</v>
      </c>
      <c r="X40" s="68"/>
      <c r="Y40" s="70">
        <v>5.0</v>
      </c>
      <c r="Z40" s="53">
        <f t="shared" ref="Z40:AB40" si="37">H40+K40+N40+Q40+T40+W40</f>
        <v>25</v>
      </c>
      <c r="AA40" s="72">
        <f t="shared" si="37"/>
        <v>17</v>
      </c>
      <c r="AB40" s="72">
        <f t="shared" si="37"/>
        <v>10</v>
      </c>
      <c r="AC40" s="75">
        <f t="shared" si="4"/>
        <v>43.85964912</v>
      </c>
      <c r="AD40" s="74">
        <f t="shared" si="5"/>
        <v>47.22222222</v>
      </c>
      <c r="AE40" s="74">
        <f t="shared" si="6"/>
        <v>32.25806452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58">
        <v>1.0</v>
      </c>
      <c r="I41" s="58">
        <v>1.0</v>
      </c>
      <c r="J41" s="58">
        <v>0.0</v>
      </c>
      <c r="K41" s="59">
        <v>7.0</v>
      </c>
      <c r="L41" s="60">
        <v>2.0</v>
      </c>
      <c r="M41" s="60">
        <v>0.0</v>
      </c>
      <c r="N41" s="61">
        <v>2.0</v>
      </c>
      <c r="O41" s="62">
        <v>1.0</v>
      </c>
      <c r="P41" s="61">
        <v>2.0</v>
      </c>
      <c r="Q41" s="64">
        <v>1.0</v>
      </c>
      <c r="R41" s="64">
        <v>0.0</v>
      </c>
      <c r="S41" s="64">
        <v>1.0</v>
      </c>
      <c r="T41" s="65">
        <v>2.0</v>
      </c>
      <c r="U41" s="67">
        <v>2.0</v>
      </c>
      <c r="V41" s="67">
        <v>0.0</v>
      </c>
      <c r="W41" s="61">
        <v>2.0</v>
      </c>
      <c r="X41" s="68"/>
      <c r="Y41" s="70">
        <v>3.0</v>
      </c>
      <c r="Z41" s="53">
        <f t="shared" ref="Z41:AB41" si="38">H41+K41+N41+Q41+T41+W41</f>
        <v>15</v>
      </c>
      <c r="AA41" s="72">
        <f t="shared" si="38"/>
        <v>6</v>
      </c>
      <c r="AB41" s="72">
        <f t="shared" si="38"/>
        <v>6</v>
      </c>
      <c r="AC41" s="75">
        <f t="shared" si="4"/>
        <v>26.31578947</v>
      </c>
      <c r="AD41" s="74">
        <f t="shared" si="5"/>
        <v>16.66666667</v>
      </c>
      <c r="AE41" s="74">
        <f t="shared" si="6"/>
        <v>19.35483871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58">
        <v>1.0</v>
      </c>
      <c r="I42" s="58">
        <v>2.0</v>
      </c>
      <c r="J42" s="58">
        <v>1.0</v>
      </c>
      <c r="K42" s="59">
        <v>6.0</v>
      </c>
      <c r="L42" s="60">
        <v>2.0</v>
      </c>
      <c r="M42" s="60">
        <v>1.0</v>
      </c>
      <c r="N42" s="61">
        <v>2.0</v>
      </c>
      <c r="O42" s="62">
        <v>2.0</v>
      </c>
      <c r="P42" s="61">
        <v>1.0</v>
      </c>
      <c r="Q42" s="64">
        <v>2.0</v>
      </c>
      <c r="R42" s="64">
        <v>6.0</v>
      </c>
      <c r="S42" s="64">
        <v>1.0</v>
      </c>
      <c r="T42" s="65">
        <v>2.0</v>
      </c>
      <c r="U42" s="67">
        <v>2.0</v>
      </c>
      <c r="V42" s="67">
        <v>1.0</v>
      </c>
      <c r="W42" s="61">
        <v>2.0</v>
      </c>
      <c r="X42" s="68"/>
      <c r="Y42" s="70">
        <v>3.0</v>
      </c>
      <c r="Z42" s="53">
        <f t="shared" ref="Z42:AB42" si="39">H42+K42+N42+Q42+T42+W42</f>
        <v>15</v>
      </c>
      <c r="AA42" s="72">
        <f t="shared" si="39"/>
        <v>14</v>
      </c>
      <c r="AB42" s="72">
        <f t="shared" si="39"/>
        <v>8</v>
      </c>
      <c r="AC42" s="75">
        <f t="shared" si="4"/>
        <v>26.31578947</v>
      </c>
      <c r="AD42" s="74">
        <f t="shared" si="5"/>
        <v>38.88888889</v>
      </c>
      <c r="AE42" s="74">
        <f t="shared" si="6"/>
        <v>25.80645161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58">
        <v>1.0</v>
      </c>
      <c r="I43" s="58">
        <v>1.0</v>
      </c>
      <c r="J43" s="58">
        <v>0.0</v>
      </c>
      <c r="K43" s="59">
        <v>7.0</v>
      </c>
      <c r="L43" s="60">
        <v>0.0</v>
      </c>
      <c r="M43" s="60">
        <v>0.0</v>
      </c>
      <c r="N43" s="61">
        <v>1.0</v>
      </c>
      <c r="O43" s="62">
        <v>1.0</v>
      </c>
      <c r="P43" s="61">
        <v>1.0</v>
      </c>
      <c r="Q43" s="64">
        <v>2.0</v>
      </c>
      <c r="R43" s="64">
        <v>2.0</v>
      </c>
      <c r="S43" s="64">
        <v>1.0</v>
      </c>
      <c r="T43" s="65">
        <v>2.0</v>
      </c>
      <c r="U43" s="67">
        <v>0.0</v>
      </c>
      <c r="V43" s="67">
        <v>0.0</v>
      </c>
      <c r="W43" s="61">
        <v>1.0</v>
      </c>
      <c r="X43" s="68"/>
      <c r="Y43" s="70">
        <v>2.0</v>
      </c>
      <c r="Z43" s="53">
        <f t="shared" ref="Z43:AB43" si="40">H43+K43+N43+Q43+T43+W43</f>
        <v>14</v>
      </c>
      <c r="AA43" s="72">
        <f t="shared" si="40"/>
        <v>4</v>
      </c>
      <c r="AB43" s="72">
        <f t="shared" si="40"/>
        <v>4</v>
      </c>
      <c r="AC43" s="75">
        <f t="shared" si="4"/>
        <v>24.56140351</v>
      </c>
      <c r="AD43" s="74">
        <f t="shared" si="5"/>
        <v>11.11111111</v>
      </c>
      <c r="AE43" s="74">
        <f t="shared" si="6"/>
        <v>12.90322581</v>
      </c>
    </row>
    <row r="44" ht="18.0" customHeight="1">
      <c r="A44" s="115">
        <v>37.0</v>
      </c>
      <c r="B44" s="116"/>
      <c r="C44" s="117" t="s">
        <v>146</v>
      </c>
      <c r="G44" s="23"/>
      <c r="H44" s="58">
        <v>4.0</v>
      </c>
      <c r="I44" s="58">
        <v>3.0</v>
      </c>
      <c r="J44" s="58">
        <v>1.0</v>
      </c>
      <c r="K44" s="59">
        <v>6.0</v>
      </c>
      <c r="L44" s="60">
        <v>3.0</v>
      </c>
      <c r="M44" s="60">
        <v>1.0</v>
      </c>
      <c r="N44" s="61">
        <v>4.0</v>
      </c>
      <c r="O44" s="62">
        <v>2.0</v>
      </c>
      <c r="P44" s="61">
        <v>2.0</v>
      </c>
      <c r="Q44" s="64">
        <v>4.0</v>
      </c>
      <c r="R44" s="64">
        <v>8.0</v>
      </c>
      <c r="S44" s="64">
        <v>2.0</v>
      </c>
      <c r="T44" s="65">
        <v>2.0</v>
      </c>
      <c r="U44" s="67">
        <v>3.0</v>
      </c>
      <c r="V44" s="67">
        <v>1.0</v>
      </c>
      <c r="W44" s="61">
        <v>4.0</v>
      </c>
      <c r="X44" s="68"/>
      <c r="Y44" s="70">
        <v>5.0</v>
      </c>
      <c r="Z44" s="53">
        <f t="shared" ref="Z44:AB44" si="41">H44+K44+N44+Q44+T44+W44</f>
        <v>24</v>
      </c>
      <c r="AA44" s="72">
        <f t="shared" si="41"/>
        <v>19</v>
      </c>
      <c r="AB44" s="72">
        <f t="shared" si="41"/>
        <v>12</v>
      </c>
      <c r="AC44" s="75">
        <f t="shared" si="4"/>
        <v>42.10526316</v>
      </c>
      <c r="AD44" s="74">
        <f t="shared" si="5"/>
        <v>52.77777778</v>
      </c>
      <c r="AE44" s="74">
        <f t="shared" si="6"/>
        <v>38.70967742</v>
      </c>
    </row>
    <row r="45" ht="18.0" customHeight="1">
      <c r="A45" s="118" t="s">
        <v>147</v>
      </c>
      <c r="B45" s="119"/>
      <c r="C45" s="120" t="s">
        <v>148</v>
      </c>
      <c r="D45" s="121"/>
      <c r="E45" s="121"/>
      <c r="F45" s="121"/>
      <c r="G45" s="121"/>
      <c r="H45" s="122">
        <v>7.0</v>
      </c>
      <c r="I45" s="122">
        <v>3.0</v>
      </c>
      <c r="J45" s="122">
        <v>2.0</v>
      </c>
      <c r="K45" s="122">
        <v>14.0</v>
      </c>
      <c r="L45" s="123">
        <v>8.0</v>
      </c>
      <c r="M45" s="123">
        <v>3.0</v>
      </c>
      <c r="N45" s="124">
        <v>8.0</v>
      </c>
      <c r="O45" s="123">
        <v>8.0</v>
      </c>
      <c r="P45" s="124">
        <v>8.0</v>
      </c>
      <c r="Q45" s="124">
        <v>8.0</v>
      </c>
      <c r="R45" s="124">
        <v>10.0</v>
      </c>
      <c r="S45" s="124">
        <v>4.0</v>
      </c>
      <c r="T45" s="125">
        <v>2.0</v>
      </c>
      <c r="U45" s="126">
        <v>8.0</v>
      </c>
      <c r="V45" s="126">
        <v>3.0</v>
      </c>
      <c r="W45" s="124">
        <v>8.0</v>
      </c>
      <c r="X45" s="127"/>
      <c r="Y45" s="128">
        <v>11.0</v>
      </c>
      <c r="Z45" s="129">
        <v>57.0</v>
      </c>
      <c r="AA45" s="130">
        <v>36.0</v>
      </c>
      <c r="AB45" s="130">
        <v>31.0</v>
      </c>
      <c r="AC45" s="75">
        <f t="shared" si="4"/>
        <v>100</v>
      </c>
      <c r="AD45" s="74">
        <f t="shared" si="5"/>
        <v>100</v>
      </c>
      <c r="AE45" s="74">
        <f t="shared" si="6"/>
        <v>100</v>
      </c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12">
        <v>3.0</v>
      </c>
      <c r="I46" s="112">
        <v>3.0</v>
      </c>
      <c r="J46" s="112">
        <v>1.0</v>
      </c>
      <c r="K46" s="131">
        <v>6.0</v>
      </c>
      <c r="L46" s="131">
        <v>3.0</v>
      </c>
      <c r="M46" s="131">
        <v>1.0</v>
      </c>
      <c r="N46" s="96">
        <v>2.0</v>
      </c>
      <c r="O46" s="96">
        <v>3.0</v>
      </c>
      <c r="P46" s="96">
        <v>1.0</v>
      </c>
      <c r="Q46" s="132">
        <v>3.0</v>
      </c>
      <c r="R46" s="132">
        <v>6.0</v>
      </c>
      <c r="S46" s="132">
        <v>1.0</v>
      </c>
      <c r="T46" s="92">
        <v>0.0</v>
      </c>
      <c r="U46" s="133">
        <v>3.0</v>
      </c>
      <c r="V46" s="133">
        <v>1.0</v>
      </c>
      <c r="W46" s="96">
        <v>3.0</v>
      </c>
      <c r="X46" s="134"/>
      <c r="Y46" s="70">
        <v>4.0</v>
      </c>
      <c r="Z46" s="72">
        <f t="shared" ref="Z46:AB46" si="42">H46+K46+N46+Q46+T46+W46</f>
        <v>17</v>
      </c>
      <c r="AA46" s="135">
        <f t="shared" si="42"/>
        <v>18</v>
      </c>
      <c r="AB46" s="135">
        <f t="shared" si="42"/>
        <v>9</v>
      </c>
      <c r="AC46" s="75">
        <f t="shared" si="4"/>
        <v>29.8245614</v>
      </c>
      <c r="AD46" s="74">
        <f t="shared" si="5"/>
        <v>50</v>
      </c>
      <c r="AE46" s="74">
        <f t="shared" si="6"/>
        <v>29.03225806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12">
        <v>4.0</v>
      </c>
      <c r="I47" s="112">
        <v>3.0</v>
      </c>
      <c r="J47" s="112">
        <v>1.0</v>
      </c>
      <c r="K47" s="36">
        <v>5.0</v>
      </c>
      <c r="L47" s="37">
        <v>2.0</v>
      </c>
      <c r="M47" s="37">
        <v>1.0</v>
      </c>
      <c r="N47" s="96">
        <v>4.0</v>
      </c>
      <c r="O47" s="99">
        <v>2.0</v>
      </c>
      <c r="P47" s="96">
        <v>2.0</v>
      </c>
      <c r="Q47" s="39">
        <v>4.0</v>
      </c>
      <c r="R47" s="39">
        <v>6.0</v>
      </c>
      <c r="S47" s="39">
        <v>2.0</v>
      </c>
      <c r="T47" s="92">
        <v>2.0</v>
      </c>
      <c r="U47" s="42">
        <v>2.0</v>
      </c>
      <c r="V47" s="42">
        <v>1.0</v>
      </c>
      <c r="W47" s="101">
        <v>4.0</v>
      </c>
      <c r="X47" s="90"/>
      <c r="Y47" s="70">
        <v>5.0</v>
      </c>
      <c r="Z47" s="72">
        <f t="shared" ref="Z47:AB47" si="43">H47+K47+N47+Q47+T47+W47</f>
        <v>23</v>
      </c>
      <c r="AA47" s="135">
        <f t="shared" si="43"/>
        <v>15</v>
      </c>
      <c r="AB47" s="135">
        <f t="shared" si="43"/>
        <v>12</v>
      </c>
      <c r="AC47" s="75">
        <f t="shared" si="4"/>
        <v>40.35087719</v>
      </c>
      <c r="AD47" s="74">
        <f t="shared" si="5"/>
        <v>41.66666667</v>
      </c>
      <c r="AE47" s="74">
        <f t="shared" si="6"/>
        <v>38.70967742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58">
        <v>2.0</v>
      </c>
      <c r="I48" s="58">
        <v>2.0</v>
      </c>
      <c r="J48" s="58">
        <v>1.0</v>
      </c>
      <c r="K48" s="59">
        <v>6.0</v>
      </c>
      <c r="L48" s="60">
        <v>1.0</v>
      </c>
      <c r="M48" s="60">
        <v>1.0</v>
      </c>
      <c r="N48" s="61">
        <v>2.0</v>
      </c>
      <c r="O48" s="62">
        <v>3.0</v>
      </c>
      <c r="P48" s="61">
        <v>2.0</v>
      </c>
      <c r="Q48" s="64">
        <v>2.0</v>
      </c>
      <c r="R48" s="64">
        <v>2.0</v>
      </c>
      <c r="S48" s="64">
        <v>2.0</v>
      </c>
      <c r="T48" s="65">
        <v>2.0</v>
      </c>
      <c r="U48" s="67">
        <v>1.0</v>
      </c>
      <c r="V48" s="67">
        <v>1.0</v>
      </c>
      <c r="W48" s="61">
        <v>3.0</v>
      </c>
      <c r="X48" s="68"/>
      <c r="Y48" s="91">
        <v>6.0</v>
      </c>
      <c r="Z48" s="72">
        <f t="shared" ref="Z48:AB48" si="44">H48+K48+N48+Q48+T48+W48</f>
        <v>17</v>
      </c>
      <c r="AA48" s="135">
        <f t="shared" si="44"/>
        <v>9</v>
      </c>
      <c r="AB48" s="135">
        <f t="shared" si="44"/>
        <v>13</v>
      </c>
      <c r="AC48" s="75">
        <f t="shared" si="4"/>
        <v>29.8245614</v>
      </c>
      <c r="AD48" s="74">
        <f t="shared" si="5"/>
        <v>25</v>
      </c>
      <c r="AE48" s="74">
        <f t="shared" si="6"/>
        <v>41.93548387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58">
        <v>1.0</v>
      </c>
      <c r="I49" s="58">
        <v>3.0</v>
      </c>
      <c r="J49" s="58">
        <v>0.0</v>
      </c>
      <c r="K49" s="59">
        <v>5.0</v>
      </c>
      <c r="L49" s="60">
        <v>2.0</v>
      </c>
      <c r="M49" s="60">
        <v>0.0</v>
      </c>
      <c r="N49" s="61">
        <v>3.0</v>
      </c>
      <c r="O49" s="62">
        <v>4.0</v>
      </c>
      <c r="P49" s="61">
        <v>1.0</v>
      </c>
      <c r="Q49" s="64">
        <v>2.0</v>
      </c>
      <c r="R49" s="64">
        <v>6.0</v>
      </c>
      <c r="S49" s="64">
        <v>1.0</v>
      </c>
      <c r="T49" s="65">
        <v>2.0</v>
      </c>
      <c r="U49" s="67">
        <v>2.0</v>
      </c>
      <c r="V49" s="67">
        <v>0.0</v>
      </c>
      <c r="W49" s="61">
        <v>3.0</v>
      </c>
      <c r="X49" s="68"/>
      <c r="Y49" s="70">
        <v>3.0</v>
      </c>
      <c r="Z49" s="72">
        <f t="shared" ref="Z49:AB49" si="45">H49+K49+N49+Q49+T49+W49</f>
        <v>16</v>
      </c>
      <c r="AA49" s="135">
        <f t="shared" si="45"/>
        <v>17</v>
      </c>
      <c r="AB49" s="135">
        <f t="shared" si="45"/>
        <v>5</v>
      </c>
      <c r="AC49" s="75">
        <f t="shared" si="4"/>
        <v>28.07017544</v>
      </c>
      <c r="AD49" s="74">
        <f t="shared" si="5"/>
        <v>47.22222222</v>
      </c>
      <c r="AE49" s="74">
        <f t="shared" si="6"/>
        <v>16.12903226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58">
        <v>4.0</v>
      </c>
      <c r="I50" s="58">
        <v>3.0</v>
      </c>
      <c r="J50" s="58">
        <v>0.0</v>
      </c>
      <c r="K50" s="59">
        <v>6.0</v>
      </c>
      <c r="L50" s="60">
        <v>2.0</v>
      </c>
      <c r="M50" s="60">
        <v>0.0</v>
      </c>
      <c r="N50" s="61">
        <v>4.0</v>
      </c>
      <c r="O50" s="62">
        <v>3.0</v>
      </c>
      <c r="P50" s="61">
        <v>3.0</v>
      </c>
      <c r="Q50" s="64">
        <v>4.0</v>
      </c>
      <c r="R50" s="64">
        <v>2.0</v>
      </c>
      <c r="S50" s="64">
        <v>2.0</v>
      </c>
      <c r="T50" s="65">
        <v>2.0</v>
      </c>
      <c r="U50" s="67">
        <v>2.0</v>
      </c>
      <c r="V50" s="67">
        <v>0.0</v>
      </c>
      <c r="W50" s="61">
        <v>4.0</v>
      </c>
      <c r="X50" s="68"/>
      <c r="Y50" s="70">
        <v>5.0</v>
      </c>
      <c r="Z50" s="72">
        <f t="shared" ref="Z50:AB50" si="46">H50+K50+N50+Q50+T50+W50</f>
        <v>24</v>
      </c>
      <c r="AA50" s="135">
        <f t="shared" si="46"/>
        <v>12</v>
      </c>
      <c r="AB50" s="135">
        <f t="shared" si="46"/>
        <v>10</v>
      </c>
      <c r="AC50" s="75">
        <f t="shared" si="4"/>
        <v>42.10526316</v>
      </c>
      <c r="AD50" s="74">
        <f t="shared" si="5"/>
        <v>33.33333333</v>
      </c>
      <c r="AE50" s="74">
        <f t="shared" si="6"/>
        <v>32.25806452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58">
        <v>2.0</v>
      </c>
      <c r="I51" s="58">
        <v>3.0</v>
      </c>
      <c r="J51" s="58">
        <v>0.0</v>
      </c>
      <c r="K51" s="59">
        <v>6.0</v>
      </c>
      <c r="L51" s="60">
        <v>1.0</v>
      </c>
      <c r="M51" s="60">
        <v>0.0</v>
      </c>
      <c r="N51" s="61">
        <v>3.0</v>
      </c>
      <c r="O51" s="62">
        <v>3.0</v>
      </c>
      <c r="P51" s="61">
        <v>2.0</v>
      </c>
      <c r="Q51" s="64">
        <v>3.0</v>
      </c>
      <c r="R51" s="64">
        <v>4.0</v>
      </c>
      <c r="S51" s="64">
        <v>2.0</v>
      </c>
      <c r="T51" s="65">
        <v>2.0</v>
      </c>
      <c r="U51" s="67">
        <v>1.0</v>
      </c>
      <c r="V51" s="67">
        <v>0.0</v>
      </c>
      <c r="W51" s="61">
        <v>3.0</v>
      </c>
      <c r="X51" s="68"/>
      <c r="Y51" s="70">
        <v>4.0</v>
      </c>
      <c r="Z51" s="72">
        <f t="shared" ref="Z51:AB51" si="47">H51+K51+N51+Q51+T51+W51</f>
        <v>19</v>
      </c>
      <c r="AA51" s="135">
        <f t="shared" si="47"/>
        <v>12</v>
      </c>
      <c r="AB51" s="135">
        <f t="shared" si="47"/>
        <v>8</v>
      </c>
      <c r="AC51" s="75">
        <f t="shared" si="4"/>
        <v>33.33333333</v>
      </c>
      <c r="AD51" s="74">
        <f t="shared" si="5"/>
        <v>33.33333333</v>
      </c>
      <c r="AE51" s="74">
        <f t="shared" si="6"/>
        <v>25.80645161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58">
        <v>4.0</v>
      </c>
      <c r="I52" s="58">
        <v>3.0</v>
      </c>
      <c r="J52" s="58">
        <v>1.0</v>
      </c>
      <c r="K52" s="59">
        <v>7.0</v>
      </c>
      <c r="L52" s="60">
        <v>4.0</v>
      </c>
      <c r="M52" s="60">
        <v>1.0</v>
      </c>
      <c r="N52" s="61">
        <v>4.0</v>
      </c>
      <c r="O52" s="62">
        <v>5.0</v>
      </c>
      <c r="P52" s="61">
        <v>3.0</v>
      </c>
      <c r="Q52" s="64">
        <v>4.0</v>
      </c>
      <c r="R52" s="64">
        <v>6.0</v>
      </c>
      <c r="S52" s="64">
        <v>2.0</v>
      </c>
      <c r="T52" s="65">
        <v>2.0</v>
      </c>
      <c r="U52" s="67">
        <v>4.0</v>
      </c>
      <c r="V52" s="67">
        <v>1.0</v>
      </c>
      <c r="W52" s="61">
        <v>4.0</v>
      </c>
      <c r="X52" s="68"/>
      <c r="Y52" s="70">
        <v>6.0</v>
      </c>
      <c r="Z52" s="72">
        <f t="shared" ref="Z52:AB52" si="48">H52+K52+N52+Q52+T52+W52</f>
        <v>25</v>
      </c>
      <c r="AA52" s="135">
        <f t="shared" si="48"/>
        <v>22</v>
      </c>
      <c r="AB52" s="135">
        <f t="shared" si="48"/>
        <v>14</v>
      </c>
      <c r="AC52" s="75">
        <f t="shared" si="4"/>
        <v>43.85964912</v>
      </c>
      <c r="AD52" s="74">
        <f t="shared" si="5"/>
        <v>61.11111111</v>
      </c>
      <c r="AE52" s="74">
        <f t="shared" si="6"/>
        <v>45.16129032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58">
        <v>4.0</v>
      </c>
      <c r="I53" s="58">
        <v>3.0</v>
      </c>
      <c r="J53" s="58">
        <v>1.0</v>
      </c>
      <c r="K53" s="59">
        <v>6.0</v>
      </c>
      <c r="L53" s="60">
        <v>3.0</v>
      </c>
      <c r="M53" s="60">
        <v>1.0</v>
      </c>
      <c r="N53" s="61">
        <v>4.0</v>
      </c>
      <c r="O53" s="62">
        <v>4.0</v>
      </c>
      <c r="P53" s="61">
        <v>2.0</v>
      </c>
      <c r="Q53" s="64">
        <v>4.0</v>
      </c>
      <c r="R53" s="64">
        <v>6.0</v>
      </c>
      <c r="S53" s="64">
        <v>2.0</v>
      </c>
      <c r="T53" s="65">
        <v>2.0</v>
      </c>
      <c r="U53" s="67">
        <v>3.0</v>
      </c>
      <c r="V53" s="67">
        <v>1.0</v>
      </c>
      <c r="W53" s="61">
        <v>4.0</v>
      </c>
      <c r="X53" s="68"/>
      <c r="Y53" s="70">
        <v>5.0</v>
      </c>
      <c r="Z53" s="72">
        <f t="shared" ref="Z53:AB53" si="49">H53+K53+N53+Q53+T53+W53</f>
        <v>24</v>
      </c>
      <c r="AA53" s="135">
        <f t="shared" si="49"/>
        <v>19</v>
      </c>
      <c r="AB53" s="135">
        <f t="shared" si="49"/>
        <v>12</v>
      </c>
      <c r="AC53" s="75">
        <f t="shared" si="4"/>
        <v>42.10526316</v>
      </c>
      <c r="AD53" s="74">
        <f t="shared" si="5"/>
        <v>52.77777778</v>
      </c>
      <c r="AE53" s="74">
        <f t="shared" si="6"/>
        <v>38.70967742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58">
        <v>0.0</v>
      </c>
      <c r="I54" s="58">
        <v>1.0</v>
      </c>
      <c r="J54" s="58">
        <v>0.0</v>
      </c>
      <c r="K54" s="59">
        <v>6.0</v>
      </c>
      <c r="L54" s="60">
        <v>0.0</v>
      </c>
      <c r="M54" s="60">
        <v>1.0</v>
      </c>
      <c r="N54" s="61">
        <v>0.0</v>
      </c>
      <c r="O54" s="62">
        <v>1.0</v>
      </c>
      <c r="P54" s="61">
        <v>0.0</v>
      </c>
      <c r="Q54" s="64">
        <v>0.0</v>
      </c>
      <c r="R54" s="64">
        <v>2.0</v>
      </c>
      <c r="S54" s="64">
        <v>0.0</v>
      </c>
      <c r="T54" s="65">
        <v>2.0</v>
      </c>
      <c r="U54" s="67">
        <v>0.0</v>
      </c>
      <c r="V54" s="67">
        <v>1.0</v>
      </c>
      <c r="W54" s="61">
        <v>1.0</v>
      </c>
      <c r="X54" s="68"/>
      <c r="Y54" s="70">
        <v>1.0</v>
      </c>
      <c r="Z54" s="72">
        <f t="shared" ref="Z54:AB54" si="50">H54+K54+N54+Q54+T54+W54</f>
        <v>9</v>
      </c>
      <c r="AA54" s="135">
        <f t="shared" si="50"/>
        <v>4</v>
      </c>
      <c r="AB54" s="135">
        <f t="shared" si="50"/>
        <v>3</v>
      </c>
      <c r="AC54" s="75">
        <f t="shared" si="4"/>
        <v>15.78947368</v>
      </c>
      <c r="AD54" s="74">
        <f t="shared" si="5"/>
        <v>11.11111111</v>
      </c>
      <c r="AE54" s="74">
        <f t="shared" si="6"/>
        <v>9.677419355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58">
        <v>0.0</v>
      </c>
      <c r="I55" s="58">
        <v>1.0</v>
      </c>
      <c r="J55" s="58">
        <v>0.0</v>
      </c>
      <c r="K55" s="59">
        <v>6.0</v>
      </c>
      <c r="L55" s="60">
        <v>2.0</v>
      </c>
      <c r="M55" s="60">
        <v>0.0</v>
      </c>
      <c r="N55" s="61">
        <v>1.0</v>
      </c>
      <c r="O55" s="62">
        <v>1.0</v>
      </c>
      <c r="P55" s="61">
        <v>2.0</v>
      </c>
      <c r="Q55" s="64">
        <v>2.0</v>
      </c>
      <c r="R55" s="64">
        <v>2.0</v>
      </c>
      <c r="S55" s="64">
        <v>0.0</v>
      </c>
      <c r="T55" s="65">
        <v>2.0</v>
      </c>
      <c r="U55" s="67">
        <v>2.0</v>
      </c>
      <c r="V55" s="67">
        <v>0.0</v>
      </c>
      <c r="W55" s="61">
        <v>2.0</v>
      </c>
      <c r="X55" s="68"/>
      <c r="Y55" s="70">
        <v>1.0</v>
      </c>
      <c r="Z55" s="72">
        <f t="shared" ref="Z55:AB55" si="51">H55+K55+N55+Q55+T55+W55</f>
        <v>13</v>
      </c>
      <c r="AA55" s="135">
        <f t="shared" si="51"/>
        <v>8</v>
      </c>
      <c r="AB55" s="135">
        <f t="shared" si="51"/>
        <v>3</v>
      </c>
      <c r="AC55" s="75">
        <f t="shared" si="4"/>
        <v>22.80701754</v>
      </c>
      <c r="AD55" s="74">
        <f t="shared" si="5"/>
        <v>22.22222222</v>
      </c>
      <c r="AE55" s="74">
        <f t="shared" si="6"/>
        <v>9.677419355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58">
        <v>3.0</v>
      </c>
      <c r="I56" s="58">
        <v>1.0</v>
      </c>
      <c r="J56" s="58">
        <v>0.0</v>
      </c>
      <c r="K56" s="59">
        <v>5.0</v>
      </c>
      <c r="L56" s="60">
        <v>1.0</v>
      </c>
      <c r="M56" s="60">
        <v>0.0</v>
      </c>
      <c r="N56" s="61">
        <v>2.0</v>
      </c>
      <c r="O56" s="62">
        <v>1.0</v>
      </c>
      <c r="P56" s="61">
        <v>1.0</v>
      </c>
      <c r="Q56" s="64">
        <v>2.0</v>
      </c>
      <c r="R56" s="64">
        <v>4.0</v>
      </c>
      <c r="S56" s="64">
        <v>1.0</v>
      </c>
      <c r="T56" s="65">
        <v>2.0</v>
      </c>
      <c r="U56" s="67">
        <v>1.0</v>
      </c>
      <c r="V56" s="67">
        <v>0.0</v>
      </c>
      <c r="W56" s="61">
        <v>2.0</v>
      </c>
      <c r="X56" s="68"/>
      <c r="Y56" s="70">
        <v>2.0</v>
      </c>
      <c r="Z56" s="72">
        <f t="shared" ref="Z56:AB56" si="52">H56+K56+N56+Q56+T56+W56</f>
        <v>16</v>
      </c>
      <c r="AA56" s="135">
        <f t="shared" si="52"/>
        <v>8</v>
      </c>
      <c r="AB56" s="135">
        <f t="shared" si="52"/>
        <v>4</v>
      </c>
      <c r="AC56" s="75">
        <f t="shared" si="4"/>
        <v>28.07017544</v>
      </c>
      <c r="AD56" s="74">
        <f t="shared" si="5"/>
        <v>22.22222222</v>
      </c>
      <c r="AE56" s="74">
        <f t="shared" si="6"/>
        <v>12.90322581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58">
        <v>1.0</v>
      </c>
      <c r="I57" s="58">
        <v>3.0</v>
      </c>
      <c r="J57" s="58">
        <v>0.0</v>
      </c>
      <c r="K57" s="59">
        <v>5.0</v>
      </c>
      <c r="L57" s="60">
        <v>2.0</v>
      </c>
      <c r="M57" s="60">
        <v>0.0</v>
      </c>
      <c r="N57" s="61">
        <v>2.0</v>
      </c>
      <c r="O57" s="62">
        <v>2.0</v>
      </c>
      <c r="P57" s="61">
        <v>1.0</v>
      </c>
      <c r="Q57" s="64">
        <v>2.0</v>
      </c>
      <c r="R57" s="64">
        <v>4.0</v>
      </c>
      <c r="S57" s="64">
        <v>1.0</v>
      </c>
      <c r="T57" s="65">
        <v>1.0</v>
      </c>
      <c r="U57" s="67">
        <v>2.0</v>
      </c>
      <c r="V57" s="67">
        <v>0.0</v>
      </c>
      <c r="W57" s="61">
        <v>2.0</v>
      </c>
      <c r="X57" s="68"/>
      <c r="Y57" s="70">
        <v>2.0</v>
      </c>
      <c r="Z57" s="72">
        <f t="shared" ref="Z57:AB57" si="53">H57+K57+N57+Q57+T57+W57</f>
        <v>13</v>
      </c>
      <c r="AA57" s="135">
        <f t="shared" si="53"/>
        <v>13</v>
      </c>
      <c r="AB57" s="135">
        <f t="shared" si="53"/>
        <v>4</v>
      </c>
      <c r="AC57" s="75">
        <f t="shared" si="4"/>
        <v>22.80701754</v>
      </c>
      <c r="AD57" s="74">
        <f t="shared" si="5"/>
        <v>36.11111111</v>
      </c>
      <c r="AE57" s="74">
        <f t="shared" si="6"/>
        <v>12.90322581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58">
        <v>4.0</v>
      </c>
      <c r="I58" s="58">
        <v>2.0</v>
      </c>
      <c r="J58" s="58">
        <v>0.0</v>
      </c>
      <c r="K58" s="59">
        <v>5.0</v>
      </c>
      <c r="L58" s="60">
        <v>3.0</v>
      </c>
      <c r="M58" s="60">
        <v>0.0</v>
      </c>
      <c r="N58" s="61">
        <v>3.0</v>
      </c>
      <c r="O58" s="62">
        <v>4.0</v>
      </c>
      <c r="P58" s="61">
        <v>2.0</v>
      </c>
      <c r="Q58" s="64">
        <v>4.0</v>
      </c>
      <c r="R58" s="64">
        <v>4.0</v>
      </c>
      <c r="S58" s="64">
        <v>2.0</v>
      </c>
      <c r="T58" s="65">
        <v>0.0</v>
      </c>
      <c r="U58" s="67">
        <v>3.0</v>
      </c>
      <c r="V58" s="67">
        <v>0.0</v>
      </c>
      <c r="W58" s="61">
        <v>2.0</v>
      </c>
      <c r="X58" s="68"/>
      <c r="Y58" s="70">
        <v>4.0</v>
      </c>
      <c r="Z58" s="72">
        <f t="shared" ref="Z58:AB58" si="54">H58+K58+N58+Q58+T58+W58</f>
        <v>18</v>
      </c>
      <c r="AA58" s="135">
        <f t="shared" si="54"/>
        <v>16</v>
      </c>
      <c r="AB58" s="135">
        <f t="shared" si="54"/>
        <v>8</v>
      </c>
      <c r="AC58" s="75">
        <f t="shared" si="4"/>
        <v>31.57894737</v>
      </c>
      <c r="AD58" s="74">
        <f t="shared" si="5"/>
        <v>44.44444444</v>
      </c>
      <c r="AE58" s="74">
        <f t="shared" si="6"/>
        <v>25.80645161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58">
        <v>1.0</v>
      </c>
      <c r="I59" s="58">
        <v>3.0</v>
      </c>
      <c r="J59" s="58">
        <v>0.0</v>
      </c>
      <c r="K59" s="59">
        <v>5.0</v>
      </c>
      <c r="L59" s="60">
        <v>2.0</v>
      </c>
      <c r="M59" s="60">
        <v>1.0</v>
      </c>
      <c r="N59" s="61">
        <v>2.0</v>
      </c>
      <c r="O59" s="62">
        <v>2.0</v>
      </c>
      <c r="P59" s="61">
        <v>1.0</v>
      </c>
      <c r="Q59" s="64">
        <v>1.0</v>
      </c>
      <c r="R59" s="64">
        <v>6.0</v>
      </c>
      <c r="S59" s="64">
        <v>1.0</v>
      </c>
      <c r="T59" s="65">
        <v>2.0</v>
      </c>
      <c r="U59" s="67">
        <v>2.0</v>
      </c>
      <c r="V59" s="67">
        <v>1.0</v>
      </c>
      <c r="W59" s="61">
        <v>1.0</v>
      </c>
      <c r="X59" s="68"/>
      <c r="Y59" s="70">
        <v>2.0</v>
      </c>
      <c r="Z59" s="72">
        <f t="shared" ref="Z59:AB59" si="55">H59+K59+N59+Q59+T59+W59</f>
        <v>12</v>
      </c>
      <c r="AA59" s="135">
        <f t="shared" si="55"/>
        <v>15</v>
      </c>
      <c r="AB59" s="135">
        <f t="shared" si="55"/>
        <v>6</v>
      </c>
      <c r="AC59" s="75">
        <f t="shared" si="4"/>
        <v>21.05263158</v>
      </c>
      <c r="AD59" s="74">
        <f t="shared" si="5"/>
        <v>41.66666667</v>
      </c>
      <c r="AE59" s="74">
        <f t="shared" si="6"/>
        <v>19.35483871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58">
        <v>2.0</v>
      </c>
      <c r="I60" s="58">
        <v>2.0</v>
      </c>
      <c r="J60" s="58">
        <v>1.0</v>
      </c>
      <c r="K60" s="59">
        <v>6.0</v>
      </c>
      <c r="L60" s="60">
        <v>3.0</v>
      </c>
      <c r="M60" s="60">
        <v>0.0</v>
      </c>
      <c r="N60" s="61">
        <v>2.0</v>
      </c>
      <c r="O60" s="62">
        <v>3.0</v>
      </c>
      <c r="P60" s="61">
        <v>2.0</v>
      </c>
      <c r="Q60" s="64">
        <v>2.0</v>
      </c>
      <c r="R60" s="64">
        <v>4.0</v>
      </c>
      <c r="S60" s="64">
        <v>2.0</v>
      </c>
      <c r="T60" s="65">
        <v>2.0</v>
      </c>
      <c r="U60" s="67">
        <v>3.0</v>
      </c>
      <c r="V60" s="67">
        <v>0.0</v>
      </c>
      <c r="W60" s="61">
        <v>1.0</v>
      </c>
      <c r="X60" s="68"/>
      <c r="Y60" s="70">
        <v>5.0</v>
      </c>
      <c r="Z60" s="72">
        <f t="shared" ref="Z60:AB60" si="56">H60+K60+N60+Q60+T60+W60</f>
        <v>15</v>
      </c>
      <c r="AA60" s="135">
        <f t="shared" si="56"/>
        <v>15</v>
      </c>
      <c r="AB60" s="135">
        <f t="shared" si="56"/>
        <v>10</v>
      </c>
      <c r="AC60" s="75">
        <f t="shared" si="4"/>
        <v>26.31578947</v>
      </c>
      <c r="AD60" s="74">
        <f t="shared" si="5"/>
        <v>41.66666667</v>
      </c>
      <c r="AE60" s="74">
        <f t="shared" si="6"/>
        <v>32.25806452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58">
        <v>1.0</v>
      </c>
      <c r="I61" s="58">
        <v>2.0</v>
      </c>
      <c r="J61" s="58">
        <v>0.0</v>
      </c>
      <c r="K61" s="59">
        <v>6.0</v>
      </c>
      <c r="L61" s="60">
        <v>3.0</v>
      </c>
      <c r="M61" s="60">
        <v>0.0</v>
      </c>
      <c r="N61" s="61">
        <v>2.0</v>
      </c>
      <c r="O61" s="62">
        <v>2.0</v>
      </c>
      <c r="P61" s="61">
        <v>2.0</v>
      </c>
      <c r="Q61" s="64">
        <v>2.0</v>
      </c>
      <c r="R61" s="64">
        <v>2.0</v>
      </c>
      <c r="S61" s="64">
        <v>1.0</v>
      </c>
      <c r="T61" s="65">
        <v>1.0</v>
      </c>
      <c r="U61" s="67">
        <v>3.0</v>
      </c>
      <c r="V61" s="67">
        <v>0.0</v>
      </c>
      <c r="W61" s="61">
        <v>2.0</v>
      </c>
      <c r="X61" s="68"/>
      <c r="Y61" s="70">
        <v>3.0</v>
      </c>
      <c r="Z61" s="72">
        <f t="shared" ref="Z61:AB61" si="57">H61+K61+N61+Q61+T61+W61</f>
        <v>14</v>
      </c>
      <c r="AA61" s="135">
        <f t="shared" si="57"/>
        <v>12</v>
      </c>
      <c r="AB61" s="135">
        <f t="shared" si="57"/>
        <v>6</v>
      </c>
      <c r="AC61" s="75">
        <f t="shared" si="4"/>
        <v>24.56140351</v>
      </c>
      <c r="AD61" s="74">
        <f t="shared" si="5"/>
        <v>33.33333333</v>
      </c>
      <c r="AE61" s="74">
        <f t="shared" si="6"/>
        <v>19.35483871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58">
        <v>4.0</v>
      </c>
      <c r="I62" s="58">
        <v>2.0</v>
      </c>
      <c r="J62" s="58">
        <v>0.0</v>
      </c>
      <c r="K62" s="59">
        <v>6.0</v>
      </c>
      <c r="L62" s="60">
        <v>2.0</v>
      </c>
      <c r="M62" s="60">
        <v>1.0</v>
      </c>
      <c r="N62" s="61">
        <v>4.0</v>
      </c>
      <c r="O62" s="62">
        <v>3.0</v>
      </c>
      <c r="P62" s="61">
        <v>2.0</v>
      </c>
      <c r="Q62" s="64">
        <v>4.0</v>
      </c>
      <c r="R62" s="64">
        <v>6.0</v>
      </c>
      <c r="S62" s="64">
        <v>2.0</v>
      </c>
      <c r="T62" s="65">
        <v>0.0</v>
      </c>
      <c r="U62" s="67">
        <v>2.0</v>
      </c>
      <c r="V62" s="67">
        <v>1.0</v>
      </c>
      <c r="W62" s="61">
        <v>4.0</v>
      </c>
      <c r="X62" s="68"/>
      <c r="Y62" s="70">
        <v>4.0</v>
      </c>
      <c r="Z62" s="72">
        <f t="shared" ref="Z62:AB62" si="58">H62+K62+N62+Q62+T62+W62</f>
        <v>22</v>
      </c>
      <c r="AA62" s="135">
        <f t="shared" si="58"/>
        <v>15</v>
      </c>
      <c r="AB62" s="135">
        <f t="shared" si="58"/>
        <v>10</v>
      </c>
      <c r="AC62" s="75">
        <f t="shared" si="4"/>
        <v>38.59649123</v>
      </c>
      <c r="AD62" s="74">
        <f t="shared" si="5"/>
        <v>41.66666667</v>
      </c>
      <c r="AE62" s="74">
        <f t="shared" si="6"/>
        <v>32.25806452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58">
        <v>1.0</v>
      </c>
      <c r="I63" s="58">
        <v>3.0</v>
      </c>
      <c r="J63" s="58">
        <v>1.0</v>
      </c>
      <c r="K63" s="59">
        <v>6.0</v>
      </c>
      <c r="L63" s="60">
        <v>4.0</v>
      </c>
      <c r="M63" s="60">
        <v>1.0</v>
      </c>
      <c r="N63" s="61">
        <v>3.0</v>
      </c>
      <c r="O63" s="62">
        <v>2.0</v>
      </c>
      <c r="P63" s="61">
        <v>2.0</v>
      </c>
      <c r="Q63" s="64">
        <v>2.0</v>
      </c>
      <c r="R63" s="64">
        <v>6.0</v>
      </c>
      <c r="S63" s="64">
        <v>1.0</v>
      </c>
      <c r="T63" s="65">
        <v>2.0</v>
      </c>
      <c r="U63" s="67">
        <v>4.0</v>
      </c>
      <c r="V63" s="67">
        <v>1.0</v>
      </c>
      <c r="W63" s="61">
        <v>1.0</v>
      </c>
      <c r="X63" s="68"/>
      <c r="Y63" s="70">
        <v>3.0</v>
      </c>
      <c r="Z63" s="72">
        <f t="shared" ref="Z63:AB63" si="59">H63+K63+N63+Q63+T63+W63</f>
        <v>15</v>
      </c>
      <c r="AA63" s="135">
        <f t="shared" si="59"/>
        <v>19</v>
      </c>
      <c r="AB63" s="135">
        <f t="shared" si="59"/>
        <v>9</v>
      </c>
      <c r="AC63" s="75">
        <f t="shared" si="4"/>
        <v>26.31578947</v>
      </c>
      <c r="AD63" s="74">
        <f t="shared" si="5"/>
        <v>52.77777778</v>
      </c>
      <c r="AE63" s="74">
        <f t="shared" si="6"/>
        <v>29.03225806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58">
        <v>4.0</v>
      </c>
      <c r="I64" s="58">
        <v>1.0</v>
      </c>
      <c r="J64" s="58">
        <v>1.0</v>
      </c>
      <c r="K64" s="59">
        <v>7.0</v>
      </c>
      <c r="L64" s="60">
        <v>3.0</v>
      </c>
      <c r="M64" s="60">
        <v>0.0</v>
      </c>
      <c r="N64" s="61">
        <v>4.0</v>
      </c>
      <c r="O64" s="62">
        <v>4.0</v>
      </c>
      <c r="P64" s="61">
        <v>3.0</v>
      </c>
      <c r="Q64" s="64">
        <v>4.0</v>
      </c>
      <c r="R64" s="64">
        <v>6.0</v>
      </c>
      <c r="S64" s="64">
        <v>2.0</v>
      </c>
      <c r="T64" s="65">
        <v>2.0</v>
      </c>
      <c r="U64" s="67">
        <v>3.0</v>
      </c>
      <c r="V64" s="67">
        <v>0.0</v>
      </c>
      <c r="W64" s="61">
        <v>4.0</v>
      </c>
      <c r="X64" s="68"/>
      <c r="Y64" s="70">
        <v>6.0</v>
      </c>
      <c r="Z64" s="72">
        <f t="shared" ref="Z64:AB64" si="60">H64+K64+N64+Q64+T64+W64</f>
        <v>25</v>
      </c>
      <c r="AA64" s="135">
        <f t="shared" si="60"/>
        <v>17</v>
      </c>
      <c r="AB64" s="135">
        <f t="shared" si="60"/>
        <v>12</v>
      </c>
      <c r="AC64" s="75">
        <f t="shared" si="4"/>
        <v>43.85964912</v>
      </c>
      <c r="AD64" s="74">
        <f t="shared" si="5"/>
        <v>47.22222222</v>
      </c>
      <c r="AE64" s="74">
        <f t="shared" si="6"/>
        <v>38.70967742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58">
        <v>4.0</v>
      </c>
      <c r="I65" s="58">
        <v>3.0</v>
      </c>
      <c r="J65" s="58">
        <v>1.0</v>
      </c>
      <c r="K65" s="59">
        <v>6.0</v>
      </c>
      <c r="L65" s="60">
        <v>3.0</v>
      </c>
      <c r="M65" s="60">
        <v>1.0</v>
      </c>
      <c r="N65" s="61">
        <v>4.0</v>
      </c>
      <c r="O65" s="62">
        <v>3.0</v>
      </c>
      <c r="P65" s="61">
        <v>2.0</v>
      </c>
      <c r="Q65" s="64">
        <v>4.0</v>
      </c>
      <c r="R65" s="64">
        <v>4.0</v>
      </c>
      <c r="S65" s="64">
        <v>2.0</v>
      </c>
      <c r="T65" s="65">
        <v>1.0</v>
      </c>
      <c r="U65" s="67">
        <v>3.0</v>
      </c>
      <c r="V65" s="67">
        <v>1.0</v>
      </c>
      <c r="W65" s="61">
        <v>4.0</v>
      </c>
      <c r="X65" s="68"/>
      <c r="Y65" s="70">
        <v>5.0</v>
      </c>
      <c r="Z65" s="72">
        <f t="shared" ref="Z65:AB65" si="61">H65+K65+N65+Q65+T65+W65</f>
        <v>23</v>
      </c>
      <c r="AA65" s="135">
        <f t="shared" si="61"/>
        <v>16</v>
      </c>
      <c r="AB65" s="135">
        <f t="shared" si="61"/>
        <v>12</v>
      </c>
      <c r="AC65" s="75">
        <f t="shared" si="4"/>
        <v>40.35087719</v>
      </c>
      <c r="AD65" s="74">
        <f t="shared" si="5"/>
        <v>44.44444444</v>
      </c>
      <c r="AE65" s="74">
        <f t="shared" si="6"/>
        <v>38.70967742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58">
        <v>3.0</v>
      </c>
      <c r="I66" s="58">
        <v>3.0</v>
      </c>
      <c r="J66" s="58">
        <v>1.0</v>
      </c>
      <c r="K66" s="59">
        <v>6.0</v>
      </c>
      <c r="L66" s="60">
        <v>4.0</v>
      </c>
      <c r="M66" s="60">
        <v>0.0</v>
      </c>
      <c r="N66" s="61">
        <v>4.0</v>
      </c>
      <c r="O66" s="62">
        <v>5.0</v>
      </c>
      <c r="P66" s="61">
        <v>3.0</v>
      </c>
      <c r="Q66" s="64">
        <v>4.0</v>
      </c>
      <c r="R66" s="64">
        <v>6.0</v>
      </c>
      <c r="S66" s="64">
        <v>2.0</v>
      </c>
      <c r="T66" s="65">
        <v>2.0</v>
      </c>
      <c r="U66" s="67">
        <v>4.0</v>
      </c>
      <c r="V66" s="67">
        <v>0.0</v>
      </c>
      <c r="W66" s="61">
        <v>4.0</v>
      </c>
      <c r="X66" s="68"/>
      <c r="Y66" s="70">
        <v>6.0</v>
      </c>
      <c r="Z66" s="72">
        <f t="shared" ref="Z66:AB66" si="62">H66+K66+N66+Q66+T66+W66</f>
        <v>23</v>
      </c>
      <c r="AA66" s="135">
        <f t="shared" si="62"/>
        <v>22</v>
      </c>
      <c r="AB66" s="135">
        <f t="shared" si="62"/>
        <v>12</v>
      </c>
      <c r="AC66" s="75">
        <f t="shared" si="4"/>
        <v>40.35087719</v>
      </c>
      <c r="AD66" s="74">
        <f t="shared" si="5"/>
        <v>61.11111111</v>
      </c>
      <c r="AE66" s="74">
        <f t="shared" si="6"/>
        <v>38.70967742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58">
        <v>1.0</v>
      </c>
      <c r="I67" s="58">
        <v>3.0</v>
      </c>
      <c r="J67" s="58">
        <v>0.0</v>
      </c>
      <c r="K67" s="59">
        <v>6.0</v>
      </c>
      <c r="L67" s="60">
        <v>3.0</v>
      </c>
      <c r="M67" s="60">
        <v>0.0</v>
      </c>
      <c r="N67" s="61">
        <v>1.0</v>
      </c>
      <c r="O67" s="62">
        <v>2.0</v>
      </c>
      <c r="P67" s="61">
        <v>0.0</v>
      </c>
      <c r="Q67" s="64">
        <v>0.0</v>
      </c>
      <c r="R67" s="64">
        <v>6.0</v>
      </c>
      <c r="S67" s="64">
        <v>1.0</v>
      </c>
      <c r="T67" s="65">
        <v>2.0</v>
      </c>
      <c r="U67" s="67">
        <v>3.0</v>
      </c>
      <c r="V67" s="67">
        <v>0.0</v>
      </c>
      <c r="W67" s="61">
        <v>1.0</v>
      </c>
      <c r="X67" s="68"/>
      <c r="Y67" s="70">
        <v>2.0</v>
      </c>
      <c r="Z67" s="72">
        <f t="shared" ref="Z67:AB67" si="63">H67+K67+N67+Q67+T67+W67</f>
        <v>11</v>
      </c>
      <c r="AA67" s="135">
        <f t="shared" si="63"/>
        <v>17</v>
      </c>
      <c r="AB67" s="135">
        <f t="shared" si="63"/>
        <v>3</v>
      </c>
      <c r="AC67" s="75">
        <f t="shared" si="4"/>
        <v>19.29824561</v>
      </c>
      <c r="AD67" s="74">
        <f t="shared" si="5"/>
        <v>47.22222222</v>
      </c>
      <c r="AE67" s="74">
        <f t="shared" si="6"/>
        <v>9.677419355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58">
        <v>4.0</v>
      </c>
      <c r="I68" s="58">
        <v>1.0</v>
      </c>
      <c r="J68" s="58">
        <v>0.0</v>
      </c>
      <c r="K68" s="59">
        <v>6.0</v>
      </c>
      <c r="L68" s="60">
        <v>2.0</v>
      </c>
      <c r="M68" s="60">
        <v>0.0</v>
      </c>
      <c r="N68" s="61">
        <v>2.0</v>
      </c>
      <c r="O68" s="62">
        <v>1.0</v>
      </c>
      <c r="P68" s="61">
        <v>1.0</v>
      </c>
      <c r="Q68" s="64">
        <v>3.0</v>
      </c>
      <c r="R68" s="64">
        <v>4.0</v>
      </c>
      <c r="S68" s="64">
        <v>2.0</v>
      </c>
      <c r="T68" s="65">
        <v>2.0</v>
      </c>
      <c r="U68" s="67">
        <v>2.0</v>
      </c>
      <c r="V68" s="67">
        <v>0.0</v>
      </c>
      <c r="W68" s="61">
        <v>2.0</v>
      </c>
      <c r="X68" s="68"/>
      <c r="Y68" s="70">
        <v>3.0</v>
      </c>
      <c r="Z68" s="72">
        <f t="shared" ref="Z68:AB68" si="64">H68+K68+N68+Q68+T68+W68</f>
        <v>19</v>
      </c>
      <c r="AA68" s="135">
        <f t="shared" si="64"/>
        <v>10</v>
      </c>
      <c r="AB68" s="135">
        <f t="shared" si="64"/>
        <v>6</v>
      </c>
      <c r="AC68" s="75">
        <f t="shared" si="4"/>
        <v>33.33333333</v>
      </c>
      <c r="AD68" s="74">
        <f t="shared" si="5"/>
        <v>27.77777778</v>
      </c>
      <c r="AE68" s="74">
        <f t="shared" si="6"/>
        <v>19.35483871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58">
        <v>0.0</v>
      </c>
      <c r="I69" s="58">
        <v>2.0</v>
      </c>
      <c r="J69" s="58">
        <v>0.0</v>
      </c>
      <c r="K69" s="59">
        <v>6.0</v>
      </c>
      <c r="L69" s="59">
        <v>2.0</v>
      </c>
      <c r="M69" s="60">
        <v>0.0</v>
      </c>
      <c r="N69" s="61">
        <v>0.0</v>
      </c>
      <c r="O69" s="62">
        <v>3.0</v>
      </c>
      <c r="P69" s="61">
        <v>0.0</v>
      </c>
      <c r="Q69" s="64">
        <v>1.0</v>
      </c>
      <c r="R69" s="64">
        <v>4.0</v>
      </c>
      <c r="S69" s="64">
        <v>0.0</v>
      </c>
      <c r="T69" s="65">
        <v>1.0</v>
      </c>
      <c r="U69" s="65">
        <v>2.0</v>
      </c>
      <c r="V69" s="67">
        <v>0.0</v>
      </c>
      <c r="W69" s="61">
        <v>1.0</v>
      </c>
      <c r="X69" s="68"/>
      <c r="Y69" s="70">
        <v>1.0</v>
      </c>
      <c r="Z69" s="72">
        <f t="shared" ref="Z69:AB69" si="65">H69+K69+N69+Q69+T69+W69</f>
        <v>9</v>
      </c>
      <c r="AA69" s="135">
        <f t="shared" si="65"/>
        <v>13</v>
      </c>
      <c r="AB69" s="135">
        <f t="shared" si="65"/>
        <v>1</v>
      </c>
      <c r="AC69" s="75">
        <f t="shared" si="4"/>
        <v>15.78947368</v>
      </c>
      <c r="AD69" s="74">
        <f t="shared" si="5"/>
        <v>36.11111111</v>
      </c>
      <c r="AE69" s="74">
        <f t="shared" si="6"/>
        <v>3.225806452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58">
        <v>2.0</v>
      </c>
      <c r="I70" s="58">
        <v>2.0</v>
      </c>
      <c r="J70" s="58">
        <v>0.0</v>
      </c>
      <c r="K70" s="59">
        <v>6.0</v>
      </c>
      <c r="L70" s="59">
        <v>2.0</v>
      </c>
      <c r="M70" s="60">
        <v>0.0</v>
      </c>
      <c r="N70" s="61">
        <v>1.0</v>
      </c>
      <c r="O70" s="62">
        <v>2.0</v>
      </c>
      <c r="P70" s="61">
        <v>2.0</v>
      </c>
      <c r="Q70" s="64">
        <v>2.0</v>
      </c>
      <c r="R70" s="64">
        <v>2.0</v>
      </c>
      <c r="S70" s="64">
        <v>2.0</v>
      </c>
      <c r="T70" s="65">
        <v>1.0</v>
      </c>
      <c r="U70" s="65">
        <v>2.0</v>
      </c>
      <c r="V70" s="67">
        <v>0.0</v>
      </c>
      <c r="W70" s="61">
        <v>1.0</v>
      </c>
      <c r="X70" s="68"/>
      <c r="Y70" s="70">
        <v>4.0</v>
      </c>
      <c r="Z70" s="72">
        <f t="shared" ref="Z70:AB70" si="66">H70+K70+N70+Q70+T70+W70</f>
        <v>13</v>
      </c>
      <c r="AA70" s="135">
        <f t="shared" si="66"/>
        <v>10</v>
      </c>
      <c r="AB70" s="135">
        <f t="shared" si="66"/>
        <v>8</v>
      </c>
      <c r="AC70" s="75">
        <f t="shared" si="4"/>
        <v>22.80701754</v>
      </c>
      <c r="AD70" s="74">
        <f t="shared" si="5"/>
        <v>27.77777778</v>
      </c>
      <c r="AE70" s="74">
        <f t="shared" si="6"/>
        <v>25.80645161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58">
        <v>4.0</v>
      </c>
      <c r="I71" s="58">
        <v>2.0</v>
      </c>
      <c r="J71" s="58">
        <v>1.0</v>
      </c>
      <c r="K71" s="59">
        <v>6.0</v>
      </c>
      <c r="L71" s="59">
        <v>4.0</v>
      </c>
      <c r="M71" s="60">
        <v>1.0</v>
      </c>
      <c r="N71" s="61">
        <v>4.0</v>
      </c>
      <c r="O71" s="62">
        <v>4.0</v>
      </c>
      <c r="P71" s="61">
        <v>3.0</v>
      </c>
      <c r="Q71" s="64">
        <v>4.0</v>
      </c>
      <c r="R71" s="64">
        <v>8.0</v>
      </c>
      <c r="S71" s="64">
        <v>2.0</v>
      </c>
      <c r="T71" s="65">
        <v>1.0</v>
      </c>
      <c r="U71" s="65">
        <v>4.0</v>
      </c>
      <c r="V71" s="67">
        <v>1.0</v>
      </c>
      <c r="W71" s="61">
        <v>4.0</v>
      </c>
      <c r="X71" s="68"/>
      <c r="Y71" s="70">
        <v>6.0</v>
      </c>
      <c r="Z71" s="72">
        <f t="shared" ref="Z71:AB71" si="67">H71+K71+N71+Q71+T71+W71</f>
        <v>23</v>
      </c>
      <c r="AA71" s="135">
        <f t="shared" si="67"/>
        <v>22</v>
      </c>
      <c r="AB71" s="135">
        <f t="shared" si="67"/>
        <v>14</v>
      </c>
      <c r="AC71" s="75">
        <f t="shared" si="4"/>
        <v>40.35087719</v>
      </c>
      <c r="AD71" s="74">
        <f t="shared" si="5"/>
        <v>61.11111111</v>
      </c>
      <c r="AE71" s="74">
        <f t="shared" si="6"/>
        <v>45.16129032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58">
        <v>2.0</v>
      </c>
      <c r="I72" s="58">
        <v>3.0</v>
      </c>
      <c r="J72" s="58">
        <v>0.0</v>
      </c>
      <c r="K72" s="59">
        <v>6.0</v>
      </c>
      <c r="L72" s="59">
        <v>2.0</v>
      </c>
      <c r="M72" s="60">
        <v>0.0</v>
      </c>
      <c r="N72" s="61">
        <v>3.0</v>
      </c>
      <c r="O72" s="62">
        <v>3.0</v>
      </c>
      <c r="P72" s="61">
        <v>2.0</v>
      </c>
      <c r="Q72" s="64">
        <v>3.0</v>
      </c>
      <c r="R72" s="64">
        <v>4.0</v>
      </c>
      <c r="S72" s="64">
        <v>2.0</v>
      </c>
      <c r="T72" s="65">
        <v>1.0</v>
      </c>
      <c r="U72" s="65">
        <v>2.0</v>
      </c>
      <c r="V72" s="67">
        <v>0.0</v>
      </c>
      <c r="W72" s="61">
        <v>3.0</v>
      </c>
      <c r="X72" s="68"/>
      <c r="Y72" s="70">
        <v>4.0</v>
      </c>
      <c r="Z72" s="72">
        <f t="shared" ref="Z72:AB72" si="68">H72+K72+N72+Q72+T72+W72</f>
        <v>18</v>
      </c>
      <c r="AA72" s="135">
        <f t="shared" si="68"/>
        <v>14</v>
      </c>
      <c r="AB72" s="135">
        <f t="shared" si="68"/>
        <v>8</v>
      </c>
      <c r="AC72" s="75">
        <f t="shared" si="4"/>
        <v>31.57894737</v>
      </c>
      <c r="AD72" s="74">
        <f t="shared" si="5"/>
        <v>38.88888889</v>
      </c>
      <c r="AE72" s="74">
        <f t="shared" si="6"/>
        <v>25.80645161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58">
        <v>1.0</v>
      </c>
      <c r="I73" s="58">
        <v>3.0</v>
      </c>
      <c r="J73" s="58">
        <v>0.0</v>
      </c>
      <c r="K73" s="59">
        <v>6.0</v>
      </c>
      <c r="L73" s="59">
        <v>3.0</v>
      </c>
      <c r="M73" s="60">
        <v>0.0</v>
      </c>
      <c r="N73" s="61">
        <v>3.0</v>
      </c>
      <c r="O73" s="62">
        <v>4.0</v>
      </c>
      <c r="P73" s="61">
        <v>1.0</v>
      </c>
      <c r="Q73" s="64">
        <v>2.0</v>
      </c>
      <c r="R73" s="64">
        <v>4.0</v>
      </c>
      <c r="S73" s="64">
        <v>1.0</v>
      </c>
      <c r="T73" s="65">
        <v>1.0</v>
      </c>
      <c r="U73" s="65">
        <v>3.0</v>
      </c>
      <c r="V73" s="67">
        <v>0.0</v>
      </c>
      <c r="W73" s="61">
        <v>3.0</v>
      </c>
      <c r="X73" s="68"/>
      <c r="Y73" s="70">
        <v>3.0</v>
      </c>
      <c r="Z73" s="72">
        <f t="shared" ref="Z73:AB73" si="69">H73+K73+N73+Q73+T73+W73</f>
        <v>16</v>
      </c>
      <c r="AA73" s="135">
        <f t="shared" si="69"/>
        <v>17</v>
      </c>
      <c r="AB73" s="135">
        <f t="shared" si="69"/>
        <v>5</v>
      </c>
      <c r="AC73" s="75">
        <f t="shared" si="4"/>
        <v>28.07017544</v>
      </c>
      <c r="AD73" s="74">
        <f t="shared" si="5"/>
        <v>47.22222222</v>
      </c>
      <c r="AE73" s="74">
        <f t="shared" si="6"/>
        <v>16.12903226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58">
        <v>4.0</v>
      </c>
      <c r="I74" s="58">
        <v>3.0</v>
      </c>
      <c r="J74" s="58">
        <v>0.0</v>
      </c>
      <c r="K74" s="59">
        <v>6.0</v>
      </c>
      <c r="L74" s="59">
        <v>3.0</v>
      </c>
      <c r="M74" s="60">
        <v>0.0</v>
      </c>
      <c r="N74" s="61">
        <v>4.0</v>
      </c>
      <c r="O74" s="62">
        <v>3.0</v>
      </c>
      <c r="P74" s="61">
        <v>2.0</v>
      </c>
      <c r="Q74" s="64">
        <v>4.0</v>
      </c>
      <c r="R74" s="64">
        <v>6.0</v>
      </c>
      <c r="S74" s="64">
        <v>2.0</v>
      </c>
      <c r="T74" s="65">
        <v>2.0</v>
      </c>
      <c r="U74" s="65">
        <v>3.0</v>
      </c>
      <c r="V74" s="67">
        <v>0.0</v>
      </c>
      <c r="W74" s="61">
        <v>4.0</v>
      </c>
      <c r="X74" s="68"/>
      <c r="Y74" s="70">
        <v>4.0</v>
      </c>
      <c r="Z74" s="72">
        <f t="shared" ref="Z74:AB74" si="70">H74+K74+N74+Q74+T74+W74</f>
        <v>24</v>
      </c>
      <c r="AA74" s="135">
        <f t="shared" si="70"/>
        <v>18</v>
      </c>
      <c r="AB74" s="135">
        <f t="shared" si="70"/>
        <v>8</v>
      </c>
      <c r="AC74" s="75">
        <f t="shared" si="4"/>
        <v>42.10526316</v>
      </c>
      <c r="AD74" s="74">
        <f t="shared" si="5"/>
        <v>50</v>
      </c>
      <c r="AE74" s="74">
        <f t="shared" si="6"/>
        <v>25.80645161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58">
        <v>1.0</v>
      </c>
      <c r="I75" s="58">
        <v>3.0</v>
      </c>
      <c r="J75" s="58">
        <v>1.0</v>
      </c>
      <c r="K75" s="59">
        <v>6.0</v>
      </c>
      <c r="L75" s="59">
        <v>3.0</v>
      </c>
      <c r="M75" s="60">
        <v>1.0</v>
      </c>
      <c r="N75" s="61">
        <v>3.0</v>
      </c>
      <c r="O75" s="62">
        <v>5.0</v>
      </c>
      <c r="P75" s="61">
        <v>1.0</v>
      </c>
      <c r="Q75" s="64">
        <v>2.0</v>
      </c>
      <c r="R75" s="64">
        <v>4.0</v>
      </c>
      <c r="S75" s="64">
        <v>1.0</v>
      </c>
      <c r="T75" s="65">
        <v>2.0</v>
      </c>
      <c r="U75" s="65">
        <v>3.0</v>
      </c>
      <c r="V75" s="67">
        <v>1.0</v>
      </c>
      <c r="W75" s="61">
        <v>3.0</v>
      </c>
      <c r="X75" s="68"/>
      <c r="Y75" s="70">
        <v>4.0</v>
      </c>
      <c r="Z75" s="72">
        <f t="shared" ref="Z75:AB75" si="71">H75+K75+N75+Q75+T75+W75</f>
        <v>17</v>
      </c>
      <c r="AA75" s="135">
        <f t="shared" si="71"/>
        <v>18</v>
      </c>
      <c r="AB75" s="135">
        <f t="shared" si="71"/>
        <v>9</v>
      </c>
      <c r="AC75" s="75">
        <f t="shared" si="4"/>
        <v>29.8245614</v>
      </c>
      <c r="AD75" s="74">
        <f t="shared" si="5"/>
        <v>50</v>
      </c>
      <c r="AE75" s="74">
        <f t="shared" si="6"/>
        <v>29.03225806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58">
        <v>4.0</v>
      </c>
      <c r="I76" s="58">
        <v>3.0</v>
      </c>
      <c r="J76" s="58">
        <v>1.0</v>
      </c>
      <c r="K76" s="59">
        <v>6.0</v>
      </c>
      <c r="L76" s="59">
        <v>5.0</v>
      </c>
      <c r="M76" s="60">
        <v>1.0</v>
      </c>
      <c r="N76" s="61">
        <v>4.0</v>
      </c>
      <c r="O76" s="62">
        <v>5.0</v>
      </c>
      <c r="P76" s="61">
        <v>3.0</v>
      </c>
      <c r="Q76" s="64">
        <v>4.0</v>
      </c>
      <c r="R76" s="64">
        <v>6.0</v>
      </c>
      <c r="S76" s="64">
        <v>2.0</v>
      </c>
      <c r="T76" s="65">
        <v>2.0</v>
      </c>
      <c r="U76" s="65">
        <v>5.0</v>
      </c>
      <c r="V76" s="67">
        <v>1.0</v>
      </c>
      <c r="W76" s="61">
        <v>4.0</v>
      </c>
      <c r="X76" s="68"/>
      <c r="Y76" s="70">
        <v>6.0</v>
      </c>
      <c r="Z76" s="72">
        <f t="shared" ref="Z76:AB76" si="72">H76+K76+N76+Q76+T76+W76</f>
        <v>24</v>
      </c>
      <c r="AA76" s="135">
        <f t="shared" si="72"/>
        <v>24</v>
      </c>
      <c r="AB76" s="135">
        <f t="shared" si="72"/>
        <v>14</v>
      </c>
      <c r="AC76" s="75">
        <f t="shared" si="4"/>
        <v>42.10526316</v>
      </c>
      <c r="AD76" s="74">
        <f t="shared" si="5"/>
        <v>66.66666667</v>
      </c>
      <c r="AE76" s="74">
        <f t="shared" si="6"/>
        <v>45.16129032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58">
        <v>1.0</v>
      </c>
      <c r="I77" s="58">
        <v>3.0</v>
      </c>
      <c r="J77" s="58">
        <v>0.0</v>
      </c>
      <c r="K77" s="59">
        <v>6.0</v>
      </c>
      <c r="L77" s="59">
        <v>2.0</v>
      </c>
      <c r="M77" s="60">
        <v>0.0</v>
      </c>
      <c r="N77" s="61">
        <v>2.0</v>
      </c>
      <c r="O77" s="62">
        <v>1.0</v>
      </c>
      <c r="P77" s="61">
        <v>1.0</v>
      </c>
      <c r="Q77" s="64">
        <v>2.0</v>
      </c>
      <c r="R77" s="64">
        <v>4.0</v>
      </c>
      <c r="S77" s="64">
        <v>1.0</v>
      </c>
      <c r="T77" s="65">
        <v>2.0</v>
      </c>
      <c r="U77" s="65">
        <v>2.0</v>
      </c>
      <c r="V77" s="67">
        <v>0.0</v>
      </c>
      <c r="W77" s="61">
        <v>1.0</v>
      </c>
      <c r="X77" s="68"/>
      <c r="Y77" s="70">
        <v>1.0</v>
      </c>
      <c r="Z77" s="72">
        <f t="shared" ref="Z77:AB77" si="73">H77+K77+N77+Q77+T77+W77</f>
        <v>14</v>
      </c>
      <c r="AA77" s="135">
        <f t="shared" si="73"/>
        <v>12</v>
      </c>
      <c r="AB77" s="135">
        <f t="shared" si="73"/>
        <v>3</v>
      </c>
      <c r="AC77" s="75">
        <f t="shared" si="4"/>
        <v>24.56140351</v>
      </c>
      <c r="AD77" s="74">
        <f t="shared" si="5"/>
        <v>33.33333333</v>
      </c>
      <c r="AE77" s="74">
        <f t="shared" si="6"/>
        <v>9.677419355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58">
        <v>1.0</v>
      </c>
      <c r="I78" s="58">
        <v>0.0</v>
      </c>
      <c r="J78" s="58">
        <v>0.0</v>
      </c>
      <c r="K78" s="59">
        <v>6.0</v>
      </c>
      <c r="L78" s="59">
        <v>3.0</v>
      </c>
      <c r="M78" s="60">
        <v>0.0</v>
      </c>
      <c r="N78" s="61">
        <v>2.0</v>
      </c>
      <c r="O78" s="62">
        <v>2.0</v>
      </c>
      <c r="P78" s="61">
        <v>2.0</v>
      </c>
      <c r="Q78" s="64">
        <v>2.0</v>
      </c>
      <c r="R78" s="64">
        <v>4.0</v>
      </c>
      <c r="S78" s="64">
        <v>1.0</v>
      </c>
      <c r="T78" s="65">
        <v>2.0</v>
      </c>
      <c r="U78" s="65">
        <v>3.0</v>
      </c>
      <c r="V78" s="67">
        <v>0.0</v>
      </c>
      <c r="W78" s="61">
        <v>1.0</v>
      </c>
      <c r="X78" s="68"/>
      <c r="Y78" s="70">
        <v>2.0</v>
      </c>
      <c r="Z78" s="72">
        <f t="shared" ref="Z78:AB78" si="74">H78+K78+N78+Q78+T78+W78</f>
        <v>14</v>
      </c>
      <c r="AA78" s="135">
        <f t="shared" si="74"/>
        <v>12</v>
      </c>
      <c r="AB78" s="135">
        <f t="shared" si="74"/>
        <v>5</v>
      </c>
      <c r="AC78" s="75">
        <f t="shared" si="4"/>
        <v>24.56140351</v>
      </c>
      <c r="AD78" s="74">
        <f t="shared" si="5"/>
        <v>33.33333333</v>
      </c>
      <c r="AE78" s="74">
        <f t="shared" si="6"/>
        <v>16.12903226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58">
        <v>4.0</v>
      </c>
      <c r="I79" s="58">
        <v>0.0</v>
      </c>
      <c r="J79" s="58">
        <v>1.0</v>
      </c>
      <c r="K79" s="59">
        <v>6.0</v>
      </c>
      <c r="L79" s="59">
        <v>3.0</v>
      </c>
      <c r="M79" s="60">
        <v>1.0</v>
      </c>
      <c r="N79" s="61">
        <v>4.0</v>
      </c>
      <c r="O79" s="62">
        <v>3.0</v>
      </c>
      <c r="P79" s="61">
        <v>2.0</v>
      </c>
      <c r="Q79" s="64">
        <v>4.0</v>
      </c>
      <c r="R79" s="64">
        <v>4.0</v>
      </c>
      <c r="S79" s="64">
        <v>2.0</v>
      </c>
      <c r="T79" s="65">
        <v>2.0</v>
      </c>
      <c r="U79" s="65">
        <v>3.0</v>
      </c>
      <c r="V79" s="67">
        <v>1.0</v>
      </c>
      <c r="W79" s="61">
        <v>4.0</v>
      </c>
      <c r="X79" s="68"/>
      <c r="Y79" s="70">
        <v>5.0</v>
      </c>
      <c r="Z79" s="72">
        <f t="shared" ref="Z79:AB79" si="75">H79+K79+N79+Q79+T79+W79</f>
        <v>24</v>
      </c>
      <c r="AA79" s="135">
        <f t="shared" si="75"/>
        <v>13</v>
      </c>
      <c r="AB79" s="135">
        <f t="shared" si="75"/>
        <v>12</v>
      </c>
      <c r="AC79" s="75">
        <f t="shared" si="4"/>
        <v>42.10526316</v>
      </c>
      <c r="AD79" s="74">
        <f t="shared" si="5"/>
        <v>36.11111111</v>
      </c>
      <c r="AE79" s="74">
        <f t="shared" si="6"/>
        <v>38.70967742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58">
        <v>0.0</v>
      </c>
      <c r="I80" s="58">
        <v>3.0</v>
      </c>
      <c r="J80" s="58">
        <v>1.0</v>
      </c>
      <c r="K80" s="59">
        <v>6.0</v>
      </c>
      <c r="L80" s="59">
        <v>0.0</v>
      </c>
      <c r="M80" s="60">
        <v>1.0</v>
      </c>
      <c r="N80" s="61">
        <v>0.0</v>
      </c>
      <c r="O80" s="62">
        <v>0.0</v>
      </c>
      <c r="P80" s="61">
        <v>0.0</v>
      </c>
      <c r="Q80" s="64">
        <v>0.0</v>
      </c>
      <c r="R80" s="64">
        <v>2.0</v>
      </c>
      <c r="S80" s="64">
        <v>0.0</v>
      </c>
      <c r="T80" s="65">
        <v>1.0</v>
      </c>
      <c r="U80" s="65">
        <v>0.0</v>
      </c>
      <c r="V80" s="67">
        <v>1.0</v>
      </c>
      <c r="W80" s="61">
        <v>0.0</v>
      </c>
      <c r="X80" s="68"/>
      <c r="Y80" s="70">
        <v>1.0</v>
      </c>
      <c r="Z80" s="72">
        <f t="shared" ref="Z80:AB80" si="76">H80+K80+N80+Q80+T80+W80</f>
        <v>7</v>
      </c>
      <c r="AA80" s="135">
        <f t="shared" si="76"/>
        <v>5</v>
      </c>
      <c r="AB80" s="135">
        <f t="shared" si="76"/>
        <v>4</v>
      </c>
      <c r="AC80" s="75">
        <f t="shared" si="4"/>
        <v>12.28070175</v>
      </c>
      <c r="AD80" s="74">
        <f t="shared" si="5"/>
        <v>13.88888889</v>
      </c>
      <c r="AE80" s="74">
        <f t="shared" si="6"/>
        <v>12.90322581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58">
        <v>4.0</v>
      </c>
      <c r="I81" s="58">
        <v>0.0</v>
      </c>
      <c r="J81" s="58">
        <v>0.0</v>
      </c>
      <c r="K81" s="59">
        <v>6.0</v>
      </c>
      <c r="L81" s="59">
        <v>3.0</v>
      </c>
      <c r="M81" s="60">
        <v>0.0</v>
      </c>
      <c r="N81" s="61">
        <v>4.0</v>
      </c>
      <c r="O81" s="62">
        <v>3.0</v>
      </c>
      <c r="P81" s="61">
        <v>2.0</v>
      </c>
      <c r="Q81" s="64">
        <v>4.0</v>
      </c>
      <c r="R81" s="64">
        <v>4.0</v>
      </c>
      <c r="S81" s="64">
        <v>2.0</v>
      </c>
      <c r="T81" s="65">
        <v>1.0</v>
      </c>
      <c r="U81" s="65">
        <v>3.0</v>
      </c>
      <c r="V81" s="67">
        <v>0.0</v>
      </c>
      <c r="W81" s="101">
        <v>4.0</v>
      </c>
      <c r="X81" s="90"/>
      <c r="Y81" s="91">
        <v>4.0</v>
      </c>
      <c r="Z81" s="72">
        <f t="shared" ref="Z81:AB81" si="77">H81+K81+N81+Q81+T81+W81</f>
        <v>23</v>
      </c>
      <c r="AA81" s="135">
        <f t="shared" si="77"/>
        <v>13</v>
      </c>
      <c r="AB81" s="135">
        <f t="shared" si="77"/>
        <v>8</v>
      </c>
      <c r="AC81" s="75">
        <f t="shared" si="4"/>
        <v>40.35087719</v>
      </c>
      <c r="AD81" s="74">
        <f t="shared" si="5"/>
        <v>36.11111111</v>
      </c>
      <c r="AE81" s="74">
        <f t="shared" si="6"/>
        <v>25.80645161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12">
        <v>4.0</v>
      </c>
      <c r="I82" s="58">
        <v>3.0</v>
      </c>
      <c r="J82" s="112">
        <v>1.0</v>
      </c>
      <c r="K82" s="36">
        <v>6.0</v>
      </c>
      <c r="L82" s="36">
        <v>4.0</v>
      </c>
      <c r="M82" s="37">
        <v>1.0</v>
      </c>
      <c r="N82" s="96">
        <v>4.0</v>
      </c>
      <c r="O82" s="99">
        <v>4.0</v>
      </c>
      <c r="P82" s="96">
        <v>2.0</v>
      </c>
      <c r="Q82" s="39">
        <v>4.0</v>
      </c>
      <c r="R82" s="39">
        <v>8.0</v>
      </c>
      <c r="S82" s="39">
        <v>2.0</v>
      </c>
      <c r="T82" s="92">
        <v>1.0</v>
      </c>
      <c r="U82" s="40">
        <v>4.0</v>
      </c>
      <c r="V82" s="42">
        <v>1.0</v>
      </c>
      <c r="W82" s="101">
        <v>4.0</v>
      </c>
      <c r="X82" s="90"/>
      <c r="Y82" s="91">
        <v>5.0</v>
      </c>
      <c r="Z82" s="72">
        <f t="shared" ref="Z82:AB82" si="78">H82+K82+N82+Q82+T82+W82</f>
        <v>23</v>
      </c>
      <c r="AA82" s="135">
        <f t="shared" si="78"/>
        <v>23</v>
      </c>
      <c r="AB82" s="135">
        <f t="shared" si="78"/>
        <v>12</v>
      </c>
      <c r="AC82" s="75">
        <f t="shared" si="4"/>
        <v>40.35087719</v>
      </c>
      <c r="AD82" s="74">
        <f t="shared" si="5"/>
        <v>63.88888889</v>
      </c>
      <c r="AE82" s="74">
        <f t="shared" si="6"/>
        <v>38.70967742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58">
        <v>4.0</v>
      </c>
      <c r="I83" s="58">
        <v>3.0</v>
      </c>
      <c r="J83" s="58">
        <v>1.0</v>
      </c>
      <c r="K83" s="59">
        <v>6.0</v>
      </c>
      <c r="L83" s="59">
        <v>5.0</v>
      </c>
      <c r="M83" s="60">
        <v>1.0</v>
      </c>
      <c r="N83" s="61">
        <v>4.0</v>
      </c>
      <c r="O83" s="61">
        <v>4.0</v>
      </c>
      <c r="P83" s="61">
        <v>3.0</v>
      </c>
      <c r="Q83" s="64">
        <v>4.0</v>
      </c>
      <c r="R83" s="64">
        <v>6.0</v>
      </c>
      <c r="S83" s="64">
        <v>2.0</v>
      </c>
      <c r="T83" s="65">
        <v>2.0</v>
      </c>
      <c r="U83" s="65">
        <v>5.0</v>
      </c>
      <c r="V83" s="67">
        <v>1.0</v>
      </c>
      <c r="W83" s="61">
        <v>4.0</v>
      </c>
      <c r="X83" s="68"/>
      <c r="Y83" s="70">
        <v>6.0</v>
      </c>
      <c r="Z83" s="72">
        <f t="shared" ref="Z83:AB83" si="79">H83+K83+N83+Q83+T83+W83</f>
        <v>24</v>
      </c>
      <c r="AA83" s="135">
        <f t="shared" si="79"/>
        <v>23</v>
      </c>
      <c r="AB83" s="135">
        <f t="shared" si="79"/>
        <v>14</v>
      </c>
      <c r="AC83" s="75">
        <f t="shared" si="4"/>
        <v>42.10526316</v>
      </c>
      <c r="AD83" s="74">
        <f t="shared" si="5"/>
        <v>63.88888889</v>
      </c>
      <c r="AE83" s="74">
        <f t="shared" si="6"/>
        <v>45.16129032</v>
      </c>
    </row>
    <row r="84" ht="18.0" customHeight="1">
      <c r="A84" s="43"/>
      <c r="B84" s="25"/>
      <c r="I84" s="182"/>
      <c r="J84" s="182"/>
      <c r="K84" s="182"/>
      <c r="L84" s="182"/>
      <c r="M84" s="182"/>
      <c r="N84" s="182"/>
      <c r="O84" s="182"/>
      <c r="P84" s="182"/>
      <c r="U84" s="182"/>
      <c r="V84" s="182"/>
      <c r="W84" s="182"/>
      <c r="X84" s="182"/>
      <c r="Y84" s="182"/>
      <c r="AC84" s="5"/>
    </row>
    <row r="85" ht="18.0" customHeight="1">
      <c r="A85" s="43"/>
      <c r="AC85" s="5"/>
    </row>
    <row r="86" ht="18.0" customHeight="1">
      <c r="A86" s="43"/>
      <c r="AC86" s="5"/>
    </row>
    <row r="87" ht="18.0" customHeight="1">
      <c r="A87" s="43"/>
      <c r="AC87" s="5"/>
    </row>
    <row r="88" ht="18.0" customHeight="1">
      <c r="A88" s="43"/>
      <c r="AC88" s="5"/>
    </row>
    <row r="89" ht="18.0" customHeight="1">
      <c r="A89" s="43"/>
      <c r="AC89" s="5"/>
    </row>
    <row r="90" ht="18.0" customHeight="1">
      <c r="A90" s="43"/>
      <c r="AC90" s="5"/>
    </row>
    <row r="91" ht="18.0" customHeight="1">
      <c r="A91" s="43"/>
      <c r="AC91" s="5"/>
    </row>
    <row r="92" ht="18.0" customHeight="1">
      <c r="A92" s="43"/>
      <c r="AC92" s="5"/>
    </row>
    <row r="93" ht="18.0" customHeight="1">
      <c r="A93" s="43"/>
      <c r="AC93" s="5"/>
    </row>
    <row r="94" ht="18.0" customHeight="1">
      <c r="A94" s="43"/>
      <c r="AC94" s="5"/>
    </row>
    <row r="95" ht="18.0" customHeight="1">
      <c r="A95" s="43"/>
      <c r="AC95" s="5"/>
    </row>
    <row r="96" ht="18.0" customHeight="1">
      <c r="A96" s="43"/>
      <c r="AC96" s="5"/>
    </row>
    <row r="97" ht="18.0" customHeight="1">
      <c r="A97" s="43"/>
      <c r="AC97" s="5"/>
    </row>
    <row r="98" ht="18.0" customHeight="1">
      <c r="A98" s="43"/>
      <c r="AC98" s="5"/>
    </row>
    <row r="99" ht="18.0" customHeight="1">
      <c r="A99" s="43"/>
      <c r="AC99" s="5"/>
    </row>
    <row r="100" ht="18.0" customHeight="1">
      <c r="A100" s="43"/>
      <c r="AC100" s="5"/>
    </row>
    <row r="101" ht="18.0" customHeight="1">
      <c r="A101" s="43"/>
      <c r="AC101" s="5"/>
    </row>
    <row r="102" ht="18.0" customHeight="1">
      <c r="A102" s="43"/>
      <c r="AC102" s="5"/>
    </row>
    <row r="103" ht="18.0" customHeight="1">
      <c r="A103" s="43"/>
      <c r="AC103" s="5"/>
    </row>
    <row r="104" ht="18.0" customHeight="1">
      <c r="A104" s="43"/>
      <c r="AC104" s="5"/>
    </row>
    <row r="105" ht="18.0" customHeight="1">
      <c r="A105" s="43"/>
      <c r="AC105" s="5"/>
    </row>
    <row r="106" ht="18.0" customHeight="1">
      <c r="A106" s="43"/>
      <c r="AC106" s="5"/>
    </row>
    <row r="107" ht="18.0" customHeight="1">
      <c r="A107" s="43"/>
      <c r="AC107" s="5"/>
    </row>
    <row r="108" ht="18.0" customHeight="1">
      <c r="A108" s="43"/>
      <c r="AC108" s="5"/>
    </row>
    <row r="109" ht="18.0" customHeight="1">
      <c r="A109" s="43"/>
      <c r="AC109" s="5"/>
    </row>
    <row r="110" ht="18.0" customHeight="1">
      <c r="A110" s="43"/>
      <c r="AC110" s="5"/>
    </row>
    <row r="111" ht="18.0" customHeight="1">
      <c r="A111" s="43"/>
      <c r="AC111" s="5"/>
    </row>
    <row r="112" ht="18.0" customHeight="1">
      <c r="A112" s="43"/>
      <c r="AC112" s="5"/>
    </row>
    <row r="113" ht="18.0" customHeight="1">
      <c r="A113" s="43"/>
      <c r="AC113" s="5"/>
    </row>
    <row r="114" ht="18.0" customHeight="1">
      <c r="A114" s="43"/>
      <c r="AC114" s="5"/>
    </row>
    <row r="115" ht="18.0" customHeight="1">
      <c r="A115" s="43"/>
      <c r="AC115" s="5"/>
    </row>
    <row r="116" ht="18.0" customHeight="1">
      <c r="A116" s="43"/>
      <c r="AC116" s="5"/>
    </row>
    <row r="117" ht="18.0" customHeight="1">
      <c r="A117" s="43"/>
      <c r="AC117" s="5"/>
    </row>
    <row r="118" ht="18.0" customHeight="1">
      <c r="A118" s="43"/>
      <c r="AC118" s="5"/>
    </row>
    <row r="119" ht="18.0" customHeight="1">
      <c r="A119" s="43"/>
      <c r="AC119" s="5"/>
    </row>
    <row r="120" ht="18.0" customHeight="1">
      <c r="A120" s="43"/>
      <c r="AC120" s="5"/>
    </row>
    <row r="121" ht="18.0" customHeight="1">
      <c r="A121" s="43"/>
      <c r="AC121" s="5"/>
    </row>
    <row r="122" ht="18.0" customHeight="1">
      <c r="A122" s="43"/>
      <c r="AC122" s="5"/>
    </row>
    <row r="123" ht="18.0" customHeight="1">
      <c r="A123" s="43"/>
      <c r="AC123" s="5"/>
    </row>
    <row r="124" ht="18.0" customHeight="1">
      <c r="A124" s="43"/>
      <c r="AC124" s="5"/>
    </row>
    <row r="125" ht="18.0" customHeight="1">
      <c r="A125" s="43"/>
      <c r="AC125" s="5"/>
    </row>
    <row r="126" ht="18.0" customHeight="1">
      <c r="A126" s="43"/>
      <c r="AC126" s="5"/>
    </row>
    <row r="127" ht="18.0" customHeight="1">
      <c r="A127" s="43"/>
      <c r="AC127" s="5"/>
    </row>
    <row r="128" ht="18.0" customHeight="1">
      <c r="A128" s="43"/>
      <c r="AC128" s="5"/>
    </row>
    <row r="129" ht="18.0" customHeight="1">
      <c r="A129" s="43"/>
      <c r="AC129" s="5"/>
    </row>
    <row r="130" ht="18.0" customHeight="1">
      <c r="A130" s="43"/>
      <c r="AC130" s="5"/>
    </row>
    <row r="131" ht="18.0" customHeight="1">
      <c r="A131" s="43"/>
      <c r="AC131" s="5"/>
    </row>
    <row r="132" ht="18.0" customHeight="1">
      <c r="A132" s="43"/>
      <c r="AC132" s="5"/>
    </row>
    <row r="133" ht="18.0" customHeight="1">
      <c r="A133" s="43"/>
      <c r="AC133" s="5"/>
    </row>
    <row r="134" ht="18.0" customHeight="1">
      <c r="A134" s="43"/>
      <c r="AC134" s="5"/>
    </row>
    <row r="135" ht="18.0" customHeight="1">
      <c r="A135" s="43"/>
      <c r="AC135" s="5"/>
    </row>
    <row r="136" ht="18.0" customHeight="1">
      <c r="A136" s="43"/>
      <c r="AC136" s="5"/>
    </row>
    <row r="137" ht="18.0" customHeight="1">
      <c r="A137" s="43"/>
      <c r="AC137" s="5"/>
    </row>
    <row r="138" ht="18.0" customHeight="1">
      <c r="A138" s="43"/>
      <c r="AC138" s="5"/>
    </row>
    <row r="139" ht="18.0" customHeight="1">
      <c r="A139" s="43"/>
      <c r="AC139" s="5"/>
    </row>
    <row r="140" ht="18.0" customHeight="1">
      <c r="A140" s="43"/>
      <c r="AC140" s="5"/>
    </row>
    <row r="141" ht="18.0" customHeight="1">
      <c r="A141" s="43"/>
      <c r="AC141" s="5"/>
    </row>
    <row r="142" ht="18.0" customHeight="1">
      <c r="A142" s="43"/>
      <c r="AC142" s="5"/>
    </row>
    <row r="143" ht="18.0" customHeight="1">
      <c r="A143" s="43"/>
      <c r="AC143" s="5"/>
    </row>
    <row r="144" ht="18.0" customHeight="1">
      <c r="A144" s="43"/>
      <c r="AC144" s="5"/>
    </row>
    <row r="145" ht="18.0" customHeight="1">
      <c r="A145" s="43"/>
      <c r="AC145" s="5"/>
    </row>
    <row r="146" ht="18.0" customHeight="1">
      <c r="A146" s="43"/>
      <c r="AC146" s="5"/>
    </row>
    <row r="147" ht="18.0" customHeight="1">
      <c r="A147" s="43"/>
      <c r="AC147" s="5"/>
    </row>
    <row r="148" ht="18.0" customHeight="1">
      <c r="A148" s="43"/>
      <c r="AC148" s="5"/>
    </row>
    <row r="149" ht="18.0" customHeight="1">
      <c r="A149" s="43"/>
      <c r="AC149" s="5"/>
    </row>
    <row r="150" ht="18.0" customHeight="1">
      <c r="A150" s="43"/>
      <c r="AC150" s="5"/>
    </row>
    <row r="151" ht="18.0" customHeight="1">
      <c r="A151" s="43"/>
      <c r="AC151" s="5"/>
    </row>
    <row r="152" ht="18.0" customHeight="1">
      <c r="A152" s="43"/>
      <c r="AC152" s="5"/>
    </row>
    <row r="153" ht="18.0" customHeight="1">
      <c r="A153" s="43"/>
      <c r="AC153" s="5"/>
    </row>
    <row r="154" ht="18.0" customHeight="1">
      <c r="A154" s="43"/>
      <c r="AC154" s="5"/>
    </row>
    <row r="155" ht="18.0" customHeight="1">
      <c r="A155" s="43"/>
      <c r="AC155" s="5"/>
    </row>
    <row r="156" ht="18.0" customHeight="1">
      <c r="A156" s="43"/>
      <c r="AC156" s="5"/>
    </row>
    <row r="157" ht="18.0" customHeight="1">
      <c r="A157" s="43"/>
      <c r="AC157" s="5"/>
    </row>
    <row r="158" ht="18.0" customHeight="1">
      <c r="A158" s="43"/>
      <c r="AC158" s="5"/>
    </row>
    <row r="159" ht="18.0" customHeight="1">
      <c r="A159" s="43"/>
      <c r="AC159" s="5"/>
    </row>
    <row r="160" ht="18.0" customHeight="1">
      <c r="A160" s="43"/>
      <c r="AC160" s="5"/>
    </row>
    <row r="161" ht="18.0" customHeight="1">
      <c r="A161" s="43"/>
      <c r="AC161" s="5"/>
    </row>
    <row r="162" ht="18.0" customHeight="1">
      <c r="A162" s="43"/>
      <c r="AC162" s="5"/>
    </row>
    <row r="163" ht="18.0" customHeight="1">
      <c r="A163" s="43"/>
      <c r="AC163" s="5"/>
    </row>
    <row r="164" ht="18.0" customHeight="1">
      <c r="A164" s="43"/>
      <c r="AC164" s="5"/>
    </row>
    <row r="165" ht="18.0" customHeight="1">
      <c r="A165" s="43"/>
      <c r="AC165" s="5"/>
    </row>
    <row r="166" ht="18.0" customHeight="1">
      <c r="A166" s="43"/>
      <c r="AC166" s="5"/>
    </row>
    <row r="167" ht="18.0" customHeight="1">
      <c r="A167" s="43"/>
      <c r="AC167" s="5"/>
    </row>
    <row r="168" ht="18.0" customHeight="1">
      <c r="A168" s="43"/>
      <c r="AC168" s="5"/>
    </row>
    <row r="169" ht="18.0" customHeight="1">
      <c r="A169" s="43"/>
      <c r="AC169" s="5"/>
    </row>
    <row r="170" ht="18.0" customHeight="1">
      <c r="A170" s="43"/>
      <c r="AC170" s="5"/>
    </row>
    <row r="171" ht="18.0" customHeight="1">
      <c r="A171" s="43"/>
      <c r="AC171" s="5"/>
    </row>
    <row r="172" ht="18.0" customHeight="1">
      <c r="A172" s="43"/>
      <c r="AC172" s="5"/>
    </row>
    <row r="173" ht="18.0" customHeight="1">
      <c r="A173" s="43"/>
      <c r="AC173" s="5"/>
    </row>
    <row r="174" ht="18.0" customHeight="1">
      <c r="A174" s="43"/>
      <c r="AC174" s="5"/>
    </row>
    <row r="175" ht="18.0" customHeight="1">
      <c r="A175" s="43"/>
      <c r="AC175" s="5"/>
    </row>
    <row r="176" ht="18.0" customHeight="1">
      <c r="A176" s="43"/>
      <c r="AC176" s="5"/>
    </row>
    <row r="177" ht="18.0" customHeight="1">
      <c r="A177" s="43"/>
      <c r="AC177" s="5"/>
    </row>
    <row r="178" ht="18.0" customHeight="1">
      <c r="A178" s="43"/>
      <c r="AC178" s="5"/>
    </row>
    <row r="179" ht="18.0" customHeight="1">
      <c r="A179" s="43"/>
      <c r="AC179" s="5"/>
    </row>
    <row r="180" ht="18.0" customHeight="1">
      <c r="A180" s="43"/>
      <c r="AC180" s="5"/>
    </row>
    <row r="181" ht="18.0" customHeight="1">
      <c r="A181" s="43"/>
      <c r="AC181" s="5"/>
    </row>
    <row r="182" ht="18.0" customHeight="1">
      <c r="A182" s="43"/>
      <c r="AC182" s="5"/>
    </row>
    <row r="183" ht="18.0" customHeight="1">
      <c r="A183" s="43"/>
      <c r="AC183" s="5"/>
    </row>
    <row r="184" ht="18.0" customHeight="1">
      <c r="A184" s="43"/>
      <c r="AC184" s="5"/>
    </row>
    <row r="185" ht="18.0" customHeight="1">
      <c r="A185" s="43"/>
      <c r="AC185" s="5"/>
    </row>
    <row r="186" ht="18.0" customHeight="1">
      <c r="A186" s="43"/>
      <c r="AC186" s="5"/>
    </row>
    <row r="187" ht="18.0" customHeight="1">
      <c r="A187" s="43"/>
      <c r="AC187" s="5"/>
    </row>
    <row r="188" ht="18.0" customHeight="1">
      <c r="A188" s="43"/>
      <c r="AC188" s="5"/>
    </row>
    <row r="189" ht="18.0" customHeight="1">
      <c r="A189" s="43"/>
      <c r="AC189" s="5"/>
    </row>
    <row r="190" ht="18.0" customHeight="1">
      <c r="A190" s="43"/>
      <c r="AC190" s="5"/>
    </row>
    <row r="191" ht="18.0" customHeight="1">
      <c r="A191" s="43"/>
      <c r="AC191" s="5"/>
    </row>
    <row r="192" ht="18.0" customHeight="1">
      <c r="A192" s="43"/>
      <c r="AC192" s="5"/>
    </row>
    <row r="193" ht="18.0" customHeight="1">
      <c r="A193" s="43"/>
      <c r="AC193" s="5"/>
    </row>
    <row r="194" ht="18.0" customHeight="1">
      <c r="A194" s="43"/>
      <c r="AC194" s="5"/>
    </row>
    <row r="195" ht="18.0" customHeight="1">
      <c r="A195" s="43"/>
      <c r="AC195" s="5"/>
    </row>
    <row r="196" ht="18.0" customHeight="1">
      <c r="A196" s="43"/>
      <c r="AC196" s="5"/>
    </row>
    <row r="197" ht="18.0" customHeight="1">
      <c r="A197" s="43"/>
      <c r="AC197" s="5"/>
    </row>
    <row r="198" ht="18.0" customHeight="1">
      <c r="A198" s="43"/>
      <c r="AC198" s="5"/>
    </row>
    <row r="199" ht="18.0" customHeight="1">
      <c r="A199" s="43"/>
      <c r="AC199" s="5"/>
    </row>
    <row r="200" ht="18.0" customHeight="1">
      <c r="A200" s="43"/>
      <c r="AC200" s="5"/>
    </row>
    <row r="201" ht="18.0" customHeight="1">
      <c r="A201" s="43"/>
      <c r="AC201" s="5"/>
    </row>
    <row r="202" ht="18.0" customHeight="1">
      <c r="A202" s="43"/>
      <c r="AC202" s="5"/>
    </row>
    <row r="203" ht="18.0" customHeight="1">
      <c r="A203" s="43"/>
      <c r="AC203" s="5"/>
    </row>
    <row r="204" ht="18.0" customHeight="1">
      <c r="A204" s="43"/>
      <c r="AC204" s="5"/>
    </row>
    <row r="205" ht="18.0" customHeight="1">
      <c r="A205" s="43"/>
      <c r="AC205" s="5"/>
    </row>
    <row r="206" ht="18.0" customHeight="1">
      <c r="A206" s="43"/>
      <c r="AC206" s="5"/>
    </row>
    <row r="207" ht="18.0" customHeight="1">
      <c r="A207" s="43"/>
      <c r="AC207" s="5"/>
    </row>
    <row r="208" ht="18.0" customHeight="1">
      <c r="A208" s="43"/>
      <c r="AC208" s="5"/>
    </row>
    <row r="209" ht="18.0" customHeight="1">
      <c r="A209" s="43"/>
      <c r="AC209" s="5"/>
    </row>
    <row r="210" ht="18.0" customHeight="1">
      <c r="A210" s="43"/>
      <c r="AC210" s="5"/>
    </row>
    <row r="211" ht="18.0" customHeight="1">
      <c r="A211" s="43"/>
      <c r="AC211" s="5"/>
    </row>
    <row r="212" ht="18.0" customHeight="1">
      <c r="A212" s="43"/>
      <c r="AC212" s="5"/>
    </row>
    <row r="213" ht="18.0" customHeight="1">
      <c r="A213" s="43"/>
      <c r="AC213" s="5"/>
    </row>
    <row r="214" ht="18.0" customHeight="1">
      <c r="A214" s="43"/>
      <c r="AC214" s="5"/>
    </row>
    <row r="215" ht="18.0" customHeight="1">
      <c r="A215" s="43"/>
      <c r="AC215" s="5"/>
    </row>
    <row r="216" ht="18.0" customHeight="1">
      <c r="A216" s="43"/>
      <c r="AC216" s="5"/>
    </row>
    <row r="217" ht="18.0" customHeight="1">
      <c r="A217" s="43"/>
      <c r="AC217" s="5"/>
    </row>
    <row r="218" ht="18.0" customHeight="1">
      <c r="A218" s="43"/>
      <c r="AC218" s="5"/>
    </row>
    <row r="219" ht="18.0" customHeight="1">
      <c r="A219" s="43"/>
      <c r="AC219" s="5"/>
    </row>
    <row r="220" ht="18.0" customHeight="1">
      <c r="A220" s="43"/>
      <c r="AC220" s="5"/>
    </row>
    <row r="221" ht="18.0" customHeight="1">
      <c r="A221" s="43"/>
      <c r="AC221" s="5"/>
    </row>
    <row r="222" ht="18.0" customHeight="1">
      <c r="A222" s="43"/>
      <c r="AC222" s="5"/>
    </row>
    <row r="223" ht="18.0" customHeight="1">
      <c r="A223" s="43"/>
      <c r="AC223" s="5"/>
    </row>
    <row r="224" ht="18.0" customHeight="1">
      <c r="A224" s="43"/>
      <c r="AC224" s="5"/>
    </row>
    <row r="225" ht="18.0" customHeight="1">
      <c r="A225" s="43"/>
      <c r="AC225" s="5"/>
    </row>
    <row r="226" ht="18.0" customHeight="1">
      <c r="A226" s="43"/>
      <c r="AC226" s="5"/>
    </row>
    <row r="227" ht="18.0" customHeight="1">
      <c r="A227" s="43"/>
      <c r="AC227" s="5"/>
    </row>
    <row r="228" ht="18.0" customHeight="1">
      <c r="A228" s="43"/>
      <c r="AC228" s="5"/>
    </row>
    <row r="229" ht="18.0" customHeight="1">
      <c r="A229" s="43"/>
      <c r="AC229" s="5"/>
    </row>
    <row r="230" ht="18.0" customHeight="1">
      <c r="A230" s="43"/>
      <c r="AC230" s="5"/>
    </row>
    <row r="231" ht="18.0" customHeight="1">
      <c r="A231" s="43"/>
      <c r="AC231" s="5"/>
    </row>
    <row r="232" ht="18.0" customHeight="1">
      <c r="A232" s="43"/>
      <c r="AC232" s="5"/>
    </row>
    <row r="233" ht="18.0" customHeight="1">
      <c r="A233" s="43"/>
      <c r="AC233" s="5"/>
    </row>
    <row r="234" ht="18.0" customHeight="1">
      <c r="A234" s="43"/>
      <c r="AC234" s="5"/>
    </row>
    <row r="235" ht="18.0" customHeight="1">
      <c r="A235" s="43"/>
      <c r="AC235" s="5"/>
    </row>
    <row r="236" ht="18.0" customHeight="1">
      <c r="A236" s="43"/>
      <c r="AC236" s="5"/>
    </row>
    <row r="237" ht="18.0" customHeight="1">
      <c r="A237" s="43"/>
      <c r="AC237" s="5"/>
    </row>
    <row r="238" ht="18.0" customHeight="1">
      <c r="A238" s="43"/>
      <c r="AC238" s="5"/>
    </row>
    <row r="239" ht="18.0" customHeight="1">
      <c r="A239" s="43"/>
      <c r="AC239" s="5"/>
    </row>
    <row r="240" ht="18.0" customHeight="1">
      <c r="A240" s="43"/>
      <c r="AC240" s="5"/>
    </row>
    <row r="241" ht="18.0" customHeight="1">
      <c r="A241" s="43"/>
      <c r="AC241" s="5"/>
    </row>
    <row r="242" ht="18.0" customHeight="1">
      <c r="A242" s="43"/>
      <c r="AC242" s="5"/>
    </row>
    <row r="243" ht="18.0" customHeight="1">
      <c r="A243" s="43"/>
      <c r="AC243" s="5"/>
    </row>
    <row r="244" ht="18.0" customHeight="1">
      <c r="A244" s="43"/>
      <c r="AC244" s="5"/>
    </row>
    <row r="245" ht="18.0" customHeight="1">
      <c r="A245" s="43"/>
      <c r="AC245" s="5"/>
    </row>
    <row r="246" ht="18.0" customHeight="1">
      <c r="A246" s="43"/>
      <c r="AC246" s="5"/>
    </row>
    <row r="247" ht="18.0" customHeight="1">
      <c r="A247" s="43"/>
      <c r="AC247" s="5"/>
    </row>
    <row r="248" ht="18.0" customHeight="1">
      <c r="A248" s="43"/>
      <c r="AC248" s="5"/>
    </row>
    <row r="249" ht="18.0" customHeight="1">
      <c r="A249" s="43"/>
      <c r="AC249" s="5"/>
    </row>
    <row r="250" ht="18.0" customHeight="1">
      <c r="A250" s="43"/>
      <c r="AC250" s="5"/>
    </row>
    <row r="251" ht="18.0" customHeight="1">
      <c r="A251" s="43"/>
      <c r="AC251" s="5"/>
    </row>
    <row r="252" ht="18.0" customHeight="1">
      <c r="A252" s="43"/>
      <c r="AC252" s="5"/>
    </row>
    <row r="253" ht="18.0" customHeight="1">
      <c r="A253" s="43"/>
      <c r="AC253" s="5"/>
    </row>
    <row r="254" ht="18.0" customHeight="1">
      <c r="A254" s="43"/>
      <c r="AC254" s="5"/>
    </row>
    <row r="255" ht="18.0" customHeight="1">
      <c r="A255" s="43"/>
      <c r="AC255" s="5"/>
    </row>
    <row r="256" ht="18.0" customHeight="1">
      <c r="A256" s="43"/>
      <c r="AC256" s="5"/>
    </row>
    <row r="257" ht="18.0" customHeight="1">
      <c r="A257" s="43"/>
      <c r="AC257" s="5"/>
    </row>
    <row r="258" ht="18.0" customHeight="1">
      <c r="A258" s="43"/>
      <c r="AC258" s="5"/>
    </row>
    <row r="259" ht="18.0" customHeight="1">
      <c r="A259" s="43"/>
      <c r="AC259" s="5"/>
    </row>
    <row r="260" ht="18.0" customHeight="1">
      <c r="A260" s="43"/>
      <c r="AC260" s="5"/>
    </row>
    <row r="261" ht="18.0" customHeight="1">
      <c r="A261" s="43"/>
      <c r="AC261" s="5"/>
    </row>
    <row r="262" ht="18.0" customHeight="1">
      <c r="A262" s="43"/>
      <c r="AC262" s="5"/>
    </row>
    <row r="263" ht="18.0" customHeight="1">
      <c r="A263" s="43"/>
      <c r="AC263" s="5"/>
    </row>
    <row r="264" ht="18.0" customHeight="1">
      <c r="A264" s="43"/>
      <c r="AC264" s="5"/>
    </row>
    <row r="265" ht="18.0" customHeight="1">
      <c r="A265" s="43"/>
      <c r="AC265" s="5"/>
    </row>
    <row r="266" ht="18.0" customHeight="1">
      <c r="A266" s="43"/>
      <c r="AC266" s="5"/>
    </row>
    <row r="267" ht="18.0" customHeight="1">
      <c r="A267" s="43"/>
      <c r="AC267" s="5"/>
    </row>
    <row r="268" ht="18.0" customHeight="1">
      <c r="A268" s="43"/>
      <c r="AC268" s="5"/>
    </row>
    <row r="269" ht="18.0" customHeight="1">
      <c r="A269" s="43"/>
      <c r="AC269" s="5"/>
    </row>
    <row r="270" ht="18.0" customHeight="1">
      <c r="A270" s="43"/>
      <c r="AC270" s="5"/>
    </row>
    <row r="271" ht="18.0" customHeight="1">
      <c r="A271" s="43"/>
      <c r="AC271" s="5"/>
    </row>
    <row r="272" ht="18.0" customHeight="1">
      <c r="A272" s="43"/>
      <c r="AC272" s="5"/>
    </row>
    <row r="273" ht="18.0" customHeight="1">
      <c r="A273" s="43"/>
      <c r="AC273" s="5"/>
    </row>
    <row r="274" ht="18.0" customHeight="1">
      <c r="A274" s="43"/>
      <c r="AC274" s="5"/>
    </row>
    <row r="275" ht="18.0" customHeight="1">
      <c r="A275" s="43"/>
      <c r="AC275" s="5"/>
    </row>
    <row r="276" ht="18.0" customHeight="1">
      <c r="A276" s="43"/>
      <c r="AC276" s="5"/>
    </row>
    <row r="277" ht="18.0" customHeight="1">
      <c r="A277" s="43"/>
      <c r="AC277" s="5"/>
    </row>
    <row r="278" ht="18.0" customHeight="1">
      <c r="A278" s="43"/>
      <c r="AC278" s="5"/>
    </row>
    <row r="279" ht="18.0" customHeight="1">
      <c r="A279" s="43"/>
      <c r="AC279" s="5"/>
    </row>
    <row r="280" ht="18.0" customHeight="1">
      <c r="A280" s="43"/>
      <c r="AC280" s="5"/>
    </row>
    <row r="281" ht="18.0" customHeight="1">
      <c r="A281" s="43"/>
      <c r="AC281" s="5"/>
    </row>
    <row r="282" ht="18.0" customHeight="1">
      <c r="A282" s="43"/>
      <c r="AC282" s="5"/>
    </row>
    <row r="283" ht="18.0" customHeight="1">
      <c r="A283" s="43"/>
      <c r="AC283" s="5"/>
    </row>
    <row r="284" ht="18.0" customHeight="1">
      <c r="A284" s="43"/>
      <c r="AC284" s="5"/>
    </row>
    <row r="285" ht="18.0" customHeight="1">
      <c r="A285" s="43"/>
      <c r="AC285" s="5"/>
    </row>
    <row r="286" ht="18.0" customHeight="1">
      <c r="A286" s="43"/>
      <c r="AC286" s="5"/>
    </row>
    <row r="287" ht="18.0" customHeight="1">
      <c r="A287" s="43"/>
      <c r="AC287" s="5"/>
    </row>
    <row r="288" ht="18.0" customHeight="1">
      <c r="A288" s="43"/>
      <c r="AC288" s="5"/>
    </row>
    <row r="289" ht="18.0" customHeight="1">
      <c r="A289" s="43"/>
      <c r="AC289" s="5"/>
    </row>
    <row r="290" ht="18.0" customHeight="1">
      <c r="A290" s="43"/>
      <c r="AC290" s="5"/>
    </row>
    <row r="291" ht="18.0" customHeight="1">
      <c r="A291" s="43"/>
      <c r="AC291" s="5"/>
    </row>
    <row r="292" ht="18.0" customHeight="1">
      <c r="A292" s="43"/>
      <c r="AC292" s="5"/>
    </row>
    <row r="293" ht="18.0" customHeight="1">
      <c r="A293" s="43"/>
      <c r="AC293" s="5"/>
    </row>
    <row r="294" ht="18.0" customHeight="1">
      <c r="A294" s="43"/>
      <c r="AC294" s="5"/>
    </row>
    <row r="295" ht="18.0" customHeight="1">
      <c r="A295" s="43"/>
      <c r="AC295" s="5"/>
    </row>
    <row r="296" ht="18.0" customHeight="1">
      <c r="A296" s="43"/>
      <c r="AC296" s="5"/>
    </row>
    <row r="297" ht="18.0" customHeight="1">
      <c r="A297" s="43"/>
      <c r="AC297" s="5"/>
    </row>
    <row r="298" ht="18.0" customHeight="1">
      <c r="A298" s="43"/>
      <c r="AC298" s="5"/>
    </row>
    <row r="299" ht="18.0" customHeight="1">
      <c r="A299" s="43"/>
      <c r="AC299" s="5"/>
    </row>
    <row r="300" ht="18.0" customHeight="1">
      <c r="A300" s="43"/>
      <c r="AC300" s="5"/>
    </row>
    <row r="301" ht="18.0" customHeight="1">
      <c r="A301" s="43"/>
      <c r="AC301" s="5"/>
    </row>
    <row r="302" ht="18.0" customHeight="1">
      <c r="A302" s="43"/>
      <c r="AC302" s="5"/>
    </row>
    <row r="303" ht="18.0" customHeight="1">
      <c r="A303" s="43"/>
      <c r="AC303" s="5"/>
    </row>
    <row r="304" ht="18.0" customHeight="1">
      <c r="A304" s="43"/>
      <c r="AC304" s="5"/>
    </row>
    <row r="305" ht="18.0" customHeight="1">
      <c r="A305" s="43"/>
      <c r="AC305" s="5"/>
    </row>
    <row r="306" ht="18.0" customHeight="1">
      <c r="A306" s="43"/>
      <c r="AC306" s="5"/>
    </row>
    <row r="307" ht="18.0" customHeight="1">
      <c r="A307" s="43"/>
      <c r="AC307" s="5"/>
    </row>
    <row r="308" ht="18.0" customHeight="1">
      <c r="A308" s="43"/>
      <c r="AC308" s="5"/>
    </row>
    <row r="309" ht="18.0" customHeight="1">
      <c r="A309" s="43"/>
      <c r="AC309" s="5"/>
    </row>
    <row r="310" ht="18.0" customHeight="1">
      <c r="A310" s="43"/>
      <c r="AC310" s="5"/>
    </row>
    <row r="311" ht="18.0" customHeight="1">
      <c r="A311" s="43"/>
      <c r="AC311" s="5"/>
    </row>
    <row r="312" ht="18.0" customHeight="1">
      <c r="A312" s="43"/>
      <c r="AC312" s="5"/>
    </row>
    <row r="313" ht="18.0" customHeight="1">
      <c r="A313" s="43"/>
      <c r="AC313" s="5"/>
    </row>
    <row r="314" ht="18.0" customHeight="1">
      <c r="A314" s="43"/>
      <c r="AC314" s="5"/>
    </row>
    <row r="315" ht="18.0" customHeight="1">
      <c r="A315" s="43"/>
      <c r="AC315" s="5"/>
    </row>
    <row r="316" ht="18.0" customHeight="1">
      <c r="A316" s="43"/>
      <c r="AC316" s="5"/>
    </row>
    <row r="317" ht="18.0" customHeight="1">
      <c r="A317" s="43"/>
      <c r="AC317" s="5"/>
    </row>
    <row r="318" ht="18.0" customHeight="1">
      <c r="A318" s="43"/>
      <c r="AC318" s="5"/>
    </row>
    <row r="319" ht="18.0" customHeight="1">
      <c r="A319" s="43"/>
      <c r="AC319" s="5"/>
    </row>
    <row r="320" ht="18.0" customHeight="1">
      <c r="A320" s="43"/>
      <c r="AC320" s="5"/>
    </row>
    <row r="321" ht="18.0" customHeight="1">
      <c r="A321" s="43"/>
      <c r="AC321" s="5"/>
    </row>
    <row r="322" ht="18.0" customHeight="1">
      <c r="A322" s="43"/>
      <c r="AC322" s="5"/>
    </row>
    <row r="323" ht="18.0" customHeight="1">
      <c r="A323" s="43"/>
      <c r="AC323" s="5"/>
    </row>
    <row r="324" ht="18.0" customHeight="1">
      <c r="A324" s="43"/>
      <c r="AC324" s="5"/>
    </row>
    <row r="325" ht="18.0" customHeight="1">
      <c r="A325" s="43"/>
      <c r="AC325" s="5"/>
    </row>
    <row r="326" ht="18.0" customHeight="1">
      <c r="A326" s="43"/>
      <c r="AC326" s="5"/>
    </row>
    <row r="327" ht="18.0" customHeight="1">
      <c r="A327" s="43"/>
      <c r="AC327" s="5"/>
    </row>
    <row r="328" ht="18.0" customHeight="1">
      <c r="A328" s="43"/>
      <c r="AC328" s="5"/>
    </row>
    <row r="329" ht="18.0" customHeight="1">
      <c r="A329" s="43"/>
      <c r="AC329" s="5"/>
    </row>
    <row r="330" ht="18.0" customHeight="1">
      <c r="A330" s="43"/>
      <c r="AC330" s="5"/>
    </row>
    <row r="331" ht="18.0" customHeight="1">
      <c r="A331" s="43"/>
      <c r="AC331" s="5"/>
    </row>
    <row r="332" ht="18.0" customHeight="1">
      <c r="A332" s="43"/>
      <c r="AC332" s="5"/>
    </row>
    <row r="333" ht="18.0" customHeight="1">
      <c r="A333" s="43"/>
      <c r="AC333" s="5"/>
    </row>
    <row r="334" ht="18.0" customHeight="1">
      <c r="A334" s="43"/>
      <c r="AC334" s="5"/>
    </row>
    <row r="335" ht="18.0" customHeight="1">
      <c r="A335" s="43"/>
      <c r="AC335" s="5"/>
    </row>
    <row r="336" ht="18.0" customHeight="1">
      <c r="A336" s="43"/>
      <c r="AC336" s="5"/>
    </row>
    <row r="337" ht="18.0" customHeight="1">
      <c r="A337" s="43"/>
      <c r="AC337" s="5"/>
    </row>
    <row r="338" ht="18.0" customHeight="1">
      <c r="A338" s="43"/>
      <c r="AC338" s="5"/>
    </row>
    <row r="339" ht="18.0" customHeight="1">
      <c r="A339" s="43"/>
      <c r="AC339" s="5"/>
    </row>
    <row r="340" ht="18.0" customHeight="1">
      <c r="A340" s="43"/>
      <c r="AC340" s="5"/>
    </row>
    <row r="341" ht="18.0" customHeight="1">
      <c r="A341" s="43"/>
      <c r="AC341" s="5"/>
    </row>
    <row r="342" ht="18.0" customHeight="1">
      <c r="A342" s="43"/>
      <c r="AC342" s="5"/>
    </row>
    <row r="343" ht="18.0" customHeight="1">
      <c r="A343" s="43"/>
      <c r="AC343" s="5"/>
    </row>
    <row r="344" ht="18.0" customHeight="1">
      <c r="A344" s="43"/>
      <c r="AC344" s="5"/>
    </row>
    <row r="345" ht="18.0" customHeight="1">
      <c r="A345" s="43"/>
      <c r="AC345" s="5"/>
    </row>
    <row r="346" ht="18.0" customHeight="1">
      <c r="A346" s="43"/>
      <c r="AC346" s="5"/>
    </row>
    <row r="347" ht="18.0" customHeight="1">
      <c r="A347" s="43"/>
      <c r="AC347" s="5"/>
    </row>
    <row r="348" ht="18.0" customHeight="1">
      <c r="A348" s="43"/>
      <c r="AC348" s="5"/>
    </row>
    <row r="349" ht="18.0" customHeight="1">
      <c r="A349" s="43"/>
      <c r="AC349" s="5"/>
    </row>
    <row r="350" ht="18.0" customHeight="1">
      <c r="A350" s="43"/>
      <c r="AC350" s="5"/>
    </row>
    <row r="351" ht="18.0" customHeight="1">
      <c r="A351" s="43"/>
      <c r="AC351" s="5"/>
    </row>
    <row r="352" ht="18.0" customHeight="1">
      <c r="A352" s="43"/>
      <c r="AC352" s="5"/>
    </row>
    <row r="353" ht="18.0" customHeight="1">
      <c r="A353" s="43"/>
      <c r="AC353" s="5"/>
    </row>
    <row r="354" ht="18.0" customHeight="1">
      <c r="A354" s="43"/>
      <c r="AC354" s="5"/>
    </row>
    <row r="355" ht="18.0" customHeight="1">
      <c r="A355" s="43"/>
      <c r="AC355" s="5"/>
    </row>
    <row r="356" ht="18.0" customHeight="1">
      <c r="A356" s="43"/>
      <c r="AC356" s="5"/>
    </row>
    <row r="357" ht="18.0" customHeight="1">
      <c r="A357" s="43"/>
      <c r="AC357" s="5"/>
    </row>
    <row r="358" ht="18.0" customHeight="1">
      <c r="A358" s="43"/>
      <c r="AC358" s="5"/>
    </row>
    <row r="359" ht="18.0" customHeight="1">
      <c r="A359" s="43"/>
      <c r="AC359" s="5"/>
    </row>
    <row r="360" ht="18.0" customHeight="1">
      <c r="A360" s="43"/>
      <c r="AC360" s="5"/>
    </row>
    <row r="361" ht="18.0" customHeight="1">
      <c r="A361" s="43"/>
      <c r="AC361" s="5"/>
    </row>
    <row r="362" ht="18.0" customHeight="1">
      <c r="A362" s="43"/>
      <c r="AC362" s="5"/>
    </row>
    <row r="363" ht="18.0" customHeight="1">
      <c r="A363" s="43"/>
      <c r="AC363" s="5"/>
    </row>
    <row r="364" ht="18.0" customHeight="1">
      <c r="A364" s="43"/>
      <c r="AC364" s="5"/>
    </row>
    <row r="365" ht="18.0" customHeight="1">
      <c r="A365" s="43"/>
      <c r="AC365" s="5"/>
    </row>
    <row r="366" ht="18.0" customHeight="1">
      <c r="A366" s="43"/>
      <c r="AC366" s="5"/>
    </row>
    <row r="367" ht="18.0" customHeight="1">
      <c r="A367" s="43"/>
      <c r="AC367" s="5"/>
    </row>
    <row r="368" ht="18.0" customHeight="1">
      <c r="A368" s="43"/>
      <c r="AC368" s="5"/>
    </row>
    <row r="369" ht="18.0" customHeight="1">
      <c r="A369" s="43"/>
      <c r="AC369" s="5"/>
    </row>
    <row r="370" ht="18.0" customHeight="1">
      <c r="A370" s="43"/>
      <c r="AC370" s="5"/>
    </row>
    <row r="371" ht="18.0" customHeight="1">
      <c r="A371" s="43"/>
      <c r="AC371" s="5"/>
    </row>
    <row r="372" ht="18.0" customHeight="1">
      <c r="A372" s="43"/>
      <c r="AC372" s="5"/>
    </row>
    <row r="373" ht="18.0" customHeight="1">
      <c r="A373" s="43"/>
      <c r="AC373" s="5"/>
    </row>
    <row r="374" ht="18.0" customHeight="1">
      <c r="A374" s="43"/>
      <c r="AC374" s="5"/>
    </row>
    <row r="375" ht="18.0" customHeight="1">
      <c r="A375" s="43"/>
      <c r="AC375" s="5"/>
    </row>
    <row r="376" ht="18.0" customHeight="1">
      <c r="A376" s="43"/>
      <c r="AC376" s="5"/>
    </row>
    <row r="377" ht="18.0" customHeight="1">
      <c r="A377" s="43"/>
      <c r="AC377" s="5"/>
    </row>
    <row r="378" ht="18.0" customHeight="1">
      <c r="A378" s="43"/>
      <c r="AC378" s="5"/>
    </row>
    <row r="379" ht="18.0" customHeight="1">
      <c r="A379" s="43"/>
      <c r="AC379" s="5"/>
    </row>
    <row r="380" ht="18.0" customHeight="1">
      <c r="A380" s="43"/>
      <c r="AC380" s="5"/>
    </row>
    <row r="381" ht="18.0" customHeight="1">
      <c r="A381" s="43"/>
      <c r="AC381" s="5"/>
    </row>
    <row r="382" ht="18.0" customHeight="1">
      <c r="A382" s="43"/>
      <c r="AC382" s="5"/>
    </row>
    <row r="383" ht="18.0" customHeight="1">
      <c r="A383" s="43"/>
      <c r="AC383" s="5"/>
    </row>
    <row r="384" ht="18.0" customHeight="1">
      <c r="A384" s="43"/>
      <c r="AC384" s="5"/>
    </row>
    <row r="385" ht="18.0" customHeight="1">
      <c r="A385" s="43"/>
      <c r="AC385" s="5"/>
    </row>
    <row r="386" ht="18.0" customHeight="1">
      <c r="A386" s="43"/>
      <c r="AC386" s="5"/>
    </row>
    <row r="387" ht="18.0" customHeight="1">
      <c r="A387" s="43"/>
      <c r="AC387" s="5"/>
    </row>
    <row r="388" ht="18.0" customHeight="1">
      <c r="A388" s="43"/>
      <c r="AC388" s="5"/>
    </row>
    <row r="389" ht="18.0" customHeight="1">
      <c r="A389" s="43"/>
      <c r="AC389" s="5"/>
    </row>
    <row r="390" ht="18.0" customHeight="1">
      <c r="A390" s="43"/>
      <c r="AC390" s="5"/>
    </row>
    <row r="391" ht="18.0" customHeight="1">
      <c r="A391" s="43"/>
      <c r="AC391" s="5"/>
    </row>
    <row r="392" ht="18.0" customHeight="1">
      <c r="A392" s="43"/>
      <c r="AC392" s="5"/>
    </row>
    <row r="393" ht="18.0" customHeight="1">
      <c r="A393" s="43"/>
      <c r="AC393" s="5"/>
    </row>
    <row r="394" ht="18.0" customHeight="1">
      <c r="A394" s="43"/>
      <c r="AC394" s="5"/>
    </row>
    <row r="395" ht="18.0" customHeight="1">
      <c r="A395" s="43"/>
      <c r="AC395" s="5"/>
    </row>
    <row r="396" ht="18.0" customHeight="1">
      <c r="A396" s="43"/>
      <c r="AC396" s="5"/>
    </row>
    <row r="397" ht="18.0" customHeight="1">
      <c r="A397" s="43"/>
      <c r="AC397" s="5"/>
    </row>
    <row r="398" ht="18.0" customHeight="1">
      <c r="A398" s="43"/>
      <c r="AC398" s="5"/>
    </row>
    <row r="399" ht="18.0" customHeight="1">
      <c r="A399" s="43"/>
      <c r="AC399" s="5"/>
    </row>
    <row r="400" ht="18.0" customHeight="1">
      <c r="A400" s="43"/>
      <c r="AC400" s="5"/>
    </row>
    <row r="401" ht="18.0" customHeight="1">
      <c r="A401" s="43"/>
      <c r="AC401" s="5"/>
    </row>
    <row r="402" ht="18.0" customHeight="1">
      <c r="A402" s="43"/>
      <c r="AC402" s="5"/>
    </row>
    <row r="403" ht="18.0" customHeight="1">
      <c r="A403" s="43"/>
      <c r="AC403" s="5"/>
    </row>
    <row r="404" ht="18.0" customHeight="1">
      <c r="A404" s="43"/>
      <c r="AC404" s="5"/>
    </row>
    <row r="405" ht="18.0" customHeight="1">
      <c r="A405" s="43"/>
      <c r="AC405" s="5"/>
    </row>
    <row r="406" ht="18.0" customHeight="1">
      <c r="A406" s="43"/>
      <c r="AC406" s="5"/>
    </row>
    <row r="407" ht="18.0" customHeight="1">
      <c r="A407" s="43"/>
      <c r="AC407" s="5"/>
    </row>
    <row r="408" ht="18.0" customHeight="1">
      <c r="A408" s="43"/>
      <c r="AC408" s="5"/>
    </row>
    <row r="409" ht="18.0" customHeight="1">
      <c r="A409" s="43"/>
      <c r="AC409" s="5"/>
    </row>
    <row r="410" ht="18.0" customHeight="1">
      <c r="A410" s="43"/>
      <c r="AC410" s="5"/>
    </row>
    <row r="411" ht="18.0" customHeight="1">
      <c r="A411" s="43"/>
      <c r="AC411" s="5"/>
    </row>
    <row r="412" ht="18.0" customHeight="1">
      <c r="A412" s="43"/>
      <c r="AC412" s="5"/>
    </row>
    <row r="413" ht="18.0" customHeight="1">
      <c r="A413" s="43"/>
      <c r="AC413" s="5"/>
    </row>
    <row r="414" ht="18.0" customHeight="1">
      <c r="A414" s="43"/>
      <c r="AC414" s="5"/>
    </row>
    <row r="415" ht="18.0" customHeight="1">
      <c r="A415" s="43"/>
      <c r="AC415" s="5"/>
    </row>
    <row r="416" ht="18.0" customHeight="1">
      <c r="A416" s="43"/>
      <c r="AC416" s="5"/>
    </row>
    <row r="417" ht="18.0" customHeight="1">
      <c r="A417" s="43"/>
      <c r="AC417" s="5"/>
    </row>
    <row r="418" ht="18.0" customHeight="1">
      <c r="A418" s="43"/>
      <c r="AC418" s="5"/>
    </row>
    <row r="419" ht="18.0" customHeight="1">
      <c r="A419" s="43"/>
      <c r="AC419" s="5"/>
    </row>
    <row r="420" ht="18.0" customHeight="1">
      <c r="A420" s="43"/>
      <c r="AC420" s="5"/>
    </row>
    <row r="421" ht="18.0" customHeight="1">
      <c r="A421" s="43"/>
      <c r="AC421" s="5"/>
    </row>
    <row r="422" ht="18.0" customHeight="1">
      <c r="A422" s="43"/>
      <c r="AC422" s="5"/>
    </row>
    <row r="423" ht="18.0" customHeight="1">
      <c r="A423" s="43"/>
      <c r="AC423" s="5"/>
    </row>
    <row r="424" ht="18.0" customHeight="1">
      <c r="A424" s="43"/>
      <c r="AC424" s="5"/>
    </row>
    <row r="425" ht="18.0" customHeight="1">
      <c r="A425" s="43"/>
      <c r="AC425" s="5"/>
    </row>
    <row r="426" ht="18.0" customHeight="1">
      <c r="A426" s="43"/>
      <c r="AC426" s="5"/>
    </row>
    <row r="427" ht="18.0" customHeight="1">
      <c r="A427" s="43"/>
      <c r="AC427" s="5"/>
    </row>
    <row r="428" ht="18.0" customHeight="1">
      <c r="A428" s="43"/>
      <c r="AC428" s="5"/>
    </row>
    <row r="429" ht="18.0" customHeight="1">
      <c r="A429" s="43"/>
      <c r="AC429" s="5"/>
    </row>
    <row r="430" ht="18.0" customHeight="1">
      <c r="A430" s="43"/>
      <c r="AC430" s="5"/>
    </row>
    <row r="431" ht="18.0" customHeight="1">
      <c r="A431" s="43"/>
      <c r="AC431" s="5"/>
    </row>
    <row r="432" ht="18.0" customHeight="1">
      <c r="A432" s="43"/>
      <c r="AC432" s="5"/>
    </row>
    <row r="433" ht="18.0" customHeight="1">
      <c r="A433" s="43"/>
      <c r="AC433" s="5"/>
    </row>
    <row r="434" ht="18.0" customHeight="1">
      <c r="A434" s="43"/>
      <c r="AC434" s="5"/>
    </row>
    <row r="435" ht="18.0" customHeight="1">
      <c r="A435" s="43"/>
      <c r="AC435" s="5"/>
    </row>
    <row r="436" ht="18.0" customHeight="1">
      <c r="A436" s="43"/>
      <c r="AC436" s="5"/>
    </row>
    <row r="437" ht="18.0" customHeight="1">
      <c r="A437" s="43"/>
      <c r="AC437" s="5"/>
    </row>
    <row r="438" ht="18.0" customHeight="1">
      <c r="A438" s="43"/>
      <c r="AC438" s="5"/>
    </row>
    <row r="439" ht="18.0" customHeight="1">
      <c r="A439" s="43"/>
      <c r="AC439" s="5"/>
    </row>
    <row r="440" ht="18.0" customHeight="1">
      <c r="A440" s="43"/>
      <c r="AC440" s="5"/>
    </row>
    <row r="441" ht="18.0" customHeight="1">
      <c r="A441" s="43"/>
      <c r="AC441" s="5"/>
    </row>
    <row r="442" ht="18.0" customHeight="1">
      <c r="A442" s="43"/>
      <c r="AC442" s="5"/>
    </row>
    <row r="443" ht="18.0" customHeight="1">
      <c r="A443" s="43"/>
      <c r="AC443" s="5"/>
    </row>
    <row r="444" ht="18.0" customHeight="1">
      <c r="A444" s="43"/>
      <c r="AC444" s="5"/>
    </row>
    <row r="445" ht="18.0" customHeight="1">
      <c r="A445" s="43"/>
      <c r="AC445" s="5"/>
    </row>
    <row r="446" ht="18.0" customHeight="1">
      <c r="A446" s="43"/>
      <c r="AC446" s="5"/>
    </row>
    <row r="447" ht="18.0" customHeight="1">
      <c r="A447" s="43"/>
      <c r="AC447" s="5"/>
    </row>
    <row r="448" ht="18.0" customHeight="1">
      <c r="A448" s="43"/>
      <c r="AC448" s="5"/>
    </row>
    <row r="449" ht="18.0" customHeight="1">
      <c r="A449" s="43"/>
      <c r="AC449" s="5"/>
    </row>
    <row r="450" ht="18.0" customHeight="1">
      <c r="A450" s="43"/>
      <c r="AC450" s="5"/>
    </row>
    <row r="451" ht="18.0" customHeight="1">
      <c r="A451" s="43"/>
      <c r="AC451" s="5"/>
    </row>
    <row r="452" ht="18.0" customHeight="1">
      <c r="A452" s="43"/>
      <c r="AC452" s="5"/>
    </row>
    <row r="453" ht="18.0" customHeight="1">
      <c r="A453" s="43"/>
      <c r="AC453" s="5"/>
    </row>
    <row r="454" ht="18.0" customHeight="1">
      <c r="A454" s="43"/>
      <c r="AC454" s="5"/>
    </row>
    <row r="455" ht="18.0" customHeight="1">
      <c r="A455" s="43"/>
      <c r="AC455" s="5"/>
    </row>
    <row r="456" ht="18.0" customHeight="1">
      <c r="A456" s="43"/>
      <c r="AC456" s="5"/>
    </row>
    <row r="457" ht="18.0" customHeight="1">
      <c r="A457" s="43"/>
      <c r="AC457" s="5"/>
    </row>
    <row r="458" ht="18.0" customHeight="1">
      <c r="A458" s="43"/>
      <c r="AC458" s="5"/>
    </row>
    <row r="459" ht="18.0" customHeight="1">
      <c r="A459" s="43"/>
      <c r="AC459" s="5"/>
    </row>
    <row r="460" ht="18.0" customHeight="1">
      <c r="A460" s="43"/>
      <c r="AC460" s="5"/>
    </row>
    <row r="461" ht="18.0" customHeight="1">
      <c r="A461" s="43"/>
      <c r="AC461" s="5"/>
    </row>
    <row r="462" ht="18.0" customHeight="1">
      <c r="A462" s="43"/>
      <c r="AC462" s="5"/>
    </row>
    <row r="463" ht="18.0" customHeight="1">
      <c r="A463" s="43"/>
      <c r="AC463" s="5"/>
    </row>
    <row r="464" ht="18.0" customHeight="1">
      <c r="A464" s="43"/>
      <c r="AC464" s="5"/>
    </row>
    <row r="465" ht="18.0" customHeight="1">
      <c r="A465" s="43"/>
      <c r="AC465" s="5"/>
    </row>
    <row r="466" ht="18.0" customHeight="1">
      <c r="A466" s="43"/>
      <c r="AC466" s="5"/>
    </row>
    <row r="467" ht="18.0" customHeight="1">
      <c r="A467" s="43"/>
      <c r="AC467" s="5"/>
    </row>
    <row r="468" ht="18.0" customHeight="1">
      <c r="A468" s="43"/>
      <c r="AC468" s="5"/>
    </row>
    <row r="469" ht="18.0" customHeight="1">
      <c r="A469" s="43"/>
      <c r="AC469" s="5"/>
    </row>
    <row r="470" ht="18.0" customHeight="1">
      <c r="A470" s="43"/>
      <c r="AC470" s="5"/>
    </row>
    <row r="471" ht="18.0" customHeight="1">
      <c r="A471" s="43"/>
      <c r="AC471" s="5"/>
    </row>
    <row r="472" ht="18.0" customHeight="1">
      <c r="A472" s="43"/>
      <c r="AC472" s="5"/>
    </row>
    <row r="473" ht="18.0" customHeight="1">
      <c r="A473" s="43"/>
      <c r="AC473" s="5"/>
    </row>
    <row r="474" ht="18.0" customHeight="1">
      <c r="A474" s="43"/>
      <c r="AC474" s="5"/>
    </row>
    <row r="475" ht="18.0" customHeight="1">
      <c r="A475" s="43"/>
      <c r="AC475" s="5"/>
    </row>
    <row r="476" ht="18.0" customHeight="1">
      <c r="A476" s="43"/>
      <c r="AC476" s="5"/>
    </row>
    <row r="477" ht="18.0" customHeight="1">
      <c r="A477" s="43"/>
      <c r="AC477" s="5"/>
    </row>
    <row r="478" ht="18.0" customHeight="1">
      <c r="A478" s="43"/>
      <c r="AC478" s="5"/>
    </row>
    <row r="479" ht="18.0" customHeight="1">
      <c r="A479" s="43"/>
      <c r="AC479" s="5"/>
    </row>
    <row r="480" ht="18.0" customHeight="1">
      <c r="A480" s="43"/>
      <c r="AC480" s="5"/>
    </row>
    <row r="481" ht="18.0" customHeight="1">
      <c r="A481" s="43"/>
      <c r="AC481" s="5"/>
    </row>
    <row r="482" ht="18.0" customHeight="1">
      <c r="A482" s="43"/>
      <c r="AC482" s="5"/>
    </row>
    <row r="483" ht="18.0" customHeight="1">
      <c r="A483" s="43"/>
      <c r="AC483" s="5"/>
    </row>
    <row r="484" ht="18.0" customHeight="1">
      <c r="A484" s="43"/>
      <c r="AC484" s="5"/>
    </row>
    <row r="485" ht="18.0" customHeight="1">
      <c r="A485" s="43"/>
      <c r="AC485" s="5"/>
    </row>
    <row r="486" ht="18.0" customHeight="1">
      <c r="A486" s="43"/>
      <c r="AC486" s="5"/>
    </row>
    <row r="487" ht="18.0" customHeight="1">
      <c r="A487" s="43"/>
      <c r="AC487" s="5"/>
    </row>
    <row r="488" ht="18.0" customHeight="1">
      <c r="A488" s="43"/>
      <c r="AC488" s="5"/>
    </row>
    <row r="489" ht="18.0" customHeight="1">
      <c r="A489" s="43"/>
      <c r="AC489" s="5"/>
    </row>
    <row r="490" ht="18.0" customHeight="1">
      <c r="A490" s="43"/>
      <c r="AC490" s="5"/>
    </row>
    <row r="491" ht="18.0" customHeight="1">
      <c r="A491" s="43"/>
      <c r="AC491" s="5"/>
    </row>
    <row r="492" ht="18.0" customHeight="1">
      <c r="A492" s="43"/>
      <c r="AC492" s="5"/>
    </row>
    <row r="493" ht="18.0" customHeight="1">
      <c r="A493" s="43"/>
      <c r="AC493" s="5"/>
    </row>
    <row r="494" ht="18.0" customHeight="1">
      <c r="A494" s="43"/>
      <c r="AC494" s="5"/>
    </row>
    <row r="495" ht="18.0" customHeight="1">
      <c r="A495" s="43"/>
      <c r="AC495" s="5"/>
    </row>
    <row r="496" ht="18.0" customHeight="1">
      <c r="A496" s="43"/>
      <c r="AC496" s="5"/>
    </row>
    <row r="497" ht="18.0" customHeight="1">
      <c r="A497" s="43"/>
      <c r="AC497" s="5"/>
    </row>
    <row r="498" ht="18.0" customHeight="1">
      <c r="A498" s="43"/>
      <c r="AC498" s="5"/>
    </row>
    <row r="499" ht="18.0" customHeight="1">
      <c r="A499" s="43"/>
      <c r="AC499" s="5"/>
    </row>
    <row r="500" ht="18.0" customHeight="1">
      <c r="A500" s="43"/>
      <c r="AC500" s="5"/>
    </row>
    <row r="501" ht="18.0" customHeight="1">
      <c r="A501" s="43"/>
      <c r="AC501" s="5"/>
    </row>
    <row r="502" ht="18.0" customHeight="1">
      <c r="A502" s="43"/>
      <c r="AC502" s="5"/>
    </row>
    <row r="503" ht="18.0" customHeight="1">
      <c r="A503" s="43"/>
      <c r="AC503" s="5"/>
    </row>
    <row r="504" ht="18.0" customHeight="1">
      <c r="A504" s="43"/>
      <c r="AC504" s="5"/>
    </row>
    <row r="505" ht="18.0" customHeight="1">
      <c r="A505" s="43"/>
      <c r="AC505" s="5"/>
    </row>
    <row r="506" ht="18.0" customHeight="1">
      <c r="A506" s="43"/>
      <c r="AC506" s="5"/>
    </row>
    <row r="507" ht="18.0" customHeight="1">
      <c r="A507" s="43"/>
      <c r="AC507" s="5"/>
    </row>
    <row r="508" ht="18.0" customHeight="1">
      <c r="A508" s="43"/>
      <c r="AC508" s="5"/>
    </row>
    <row r="509" ht="18.0" customHeight="1">
      <c r="A509" s="43"/>
      <c r="AC509" s="5"/>
    </row>
    <row r="510" ht="18.0" customHeight="1">
      <c r="A510" s="43"/>
      <c r="AC510" s="5"/>
    </row>
    <row r="511" ht="18.0" customHeight="1">
      <c r="A511" s="43"/>
      <c r="AC511" s="5"/>
    </row>
    <row r="512" ht="18.0" customHeight="1">
      <c r="A512" s="43"/>
      <c r="AC512" s="5"/>
    </row>
    <row r="513" ht="18.0" customHeight="1">
      <c r="A513" s="43"/>
      <c r="AC513" s="5"/>
    </row>
    <row r="514" ht="18.0" customHeight="1">
      <c r="A514" s="43"/>
      <c r="AC514" s="5"/>
    </row>
    <row r="515" ht="18.0" customHeight="1">
      <c r="A515" s="43"/>
      <c r="AC515" s="5"/>
    </row>
    <row r="516" ht="18.0" customHeight="1">
      <c r="A516" s="43"/>
      <c r="AC516" s="5"/>
    </row>
    <row r="517" ht="18.0" customHeight="1">
      <c r="A517" s="43"/>
      <c r="AC517" s="5"/>
    </row>
    <row r="518" ht="18.0" customHeight="1">
      <c r="A518" s="43"/>
      <c r="AC518" s="5"/>
    </row>
    <row r="519" ht="18.0" customHeight="1">
      <c r="A519" s="43"/>
      <c r="AC519" s="5"/>
    </row>
    <row r="520" ht="18.0" customHeight="1">
      <c r="A520" s="43"/>
      <c r="AC520" s="5"/>
    </row>
    <row r="521" ht="18.0" customHeight="1">
      <c r="A521" s="43"/>
      <c r="AC521" s="5"/>
    </row>
    <row r="522" ht="18.0" customHeight="1">
      <c r="A522" s="43"/>
      <c r="AC522" s="5"/>
    </row>
    <row r="523" ht="18.0" customHeight="1">
      <c r="A523" s="43"/>
      <c r="AC523" s="5"/>
    </row>
    <row r="524" ht="18.0" customHeight="1">
      <c r="A524" s="43"/>
      <c r="AC524" s="5"/>
    </row>
    <row r="525" ht="18.0" customHeight="1">
      <c r="A525" s="43"/>
      <c r="AC525" s="5"/>
    </row>
    <row r="526" ht="18.0" customHeight="1">
      <c r="A526" s="43"/>
      <c r="AC526" s="5"/>
    </row>
    <row r="527" ht="18.0" customHeight="1">
      <c r="A527" s="43"/>
      <c r="AC527" s="5"/>
    </row>
    <row r="528" ht="18.0" customHeight="1">
      <c r="A528" s="43"/>
      <c r="AC528" s="5"/>
    </row>
    <row r="529" ht="18.0" customHeight="1">
      <c r="A529" s="43"/>
      <c r="AC529" s="5"/>
    </row>
    <row r="530" ht="18.0" customHeight="1">
      <c r="A530" s="43"/>
      <c r="AC530" s="5"/>
    </row>
    <row r="531" ht="18.0" customHeight="1">
      <c r="A531" s="43"/>
      <c r="AC531" s="5"/>
    </row>
    <row r="532" ht="18.0" customHeight="1">
      <c r="A532" s="43"/>
      <c r="AC532" s="5"/>
    </row>
    <row r="533" ht="18.0" customHeight="1">
      <c r="A533" s="43"/>
      <c r="AC533" s="5"/>
    </row>
    <row r="534" ht="18.0" customHeight="1">
      <c r="A534" s="43"/>
      <c r="AC534" s="5"/>
    </row>
    <row r="535" ht="18.0" customHeight="1">
      <c r="A535" s="43"/>
      <c r="AC535" s="5"/>
    </row>
    <row r="536" ht="18.0" customHeight="1">
      <c r="A536" s="43"/>
      <c r="AC536" s="5"/>
    </row>
    <row r="537" ht="18.0" customHeight="1">
      <c r="A537" s="43"/>
      <c r="AC537" s="5"/>
    </row>
    <row r="538" ht="18.0" customHeight="1">
      <c r="A538" s="43"/>
      <c r="AC538" s="5"/>
    </row>
    <row r="539" ht="18.0" customHeight="1">
      <c r="A539" s="43"/>
      <c r="AC539" s="5"/>
    </row>
    <row r="540" ht="18.0" customHeight="1">
      <c r="A540" s="43"/>
      <c r="AC540" s="5"/>
    </row>
    <row r="541" ht="18.0" customHeight="1">
      <c r="A541" s="43"/>
      <c r="AC541" s="5"/>
    </row>
    <row r="542" ht="18.0" customHeight="1">
      <c r="A542" s="43"/>
      <c r="AC542" s="5"/>
    </row>
    <row r="543" ht="18.0" customHeight="1">
      <c r="A543" s="43"/>
      <c r="AC543" s="5"/>
    </row>
    <row r="544" ht="18.0" customHeight="1">
      <c r="A544" s="43"/>
      <c r="AC544" s="5"/>
    </row>
    <row r="545" ht="18.0" customHeight="1">
      <c r="A545" s="43"/>
      <c r="AC545" s="5"/>
    </row>
    <row r="546" ht="18.0" customHeight="1">
      <c r="A546" s="43"/>
      <c r="AC546" s="5"/>
    </row>
    <row r="547" ht="18.0" customHeight="1">
      <c r="A547" s="43"/>
      <c r="AC547" s="5"/>
    </row>
    <row r="548" ht="18.0" customHeight="1">
      <c r="A548" s="43"/>
      <c r="AC548" s="5"/>
    </row>
    <row r="549" ht="18.0" customHeight="1">
      <c r="A549" s="43"/>
      <c r="AC549" s="5"/>
    </row>
    <row r="550" ht="18.0" customHeight="1">
      <c r="A550" s="43"/>
      <c r="AC550" s="5"/>
    </row>
    <row r="551" ht="18.0" customHeight="1">
      <c r="A551" s="43"/>
      <c r="AC551" s="5"/>
    </row>
    <row r="552" ht="18.0" customHeight="1">
      <c r="A552" s="43"/>
      <c r="AC552" s="5"/>
    </row>
    <row r="553" ht="18.0" customHeight="1">
      <c r="A553" s="43"/>
      <c r="AC553" s="5"/>
    </row>
    <row r="554" ht="18.0" customHeight="1">
      <c r="A554" s="43"/>
      <c r="AC554" s="5"/>
    </row>
    <row r="555" ht="18.0" customHeight="1">
      <c r="A555" s="43"/>
      <c r="AC555" s="5"/>
    </row>
    <row r="556" ht="18.0" customHeight="1">
      <c r="A556" s="43"/>
      <c r="AC556" s="5"/>
    </row>
    <row r="557" ht="18.0" customHeight="1">
      <c r="A557" s="43"/>
      <c r="AC557" s="5"/>
    </row>
    <row r="558" ht="18.0" customHeight="1">
      <c r="A558" s="43"/>
      <c r="AC558" s="5"/>
    </row>
    <row r="559" ht="18.0" customHeight="1">
      <c r="A559" s="43"/>
      <c r="AC559" s="5"/>
    </row>
    <row r="560" ht="18.0" customHeight="1">
      <c r="A560" s="43"/>
      <c r="AC560" s="5"/>
    </row>
    <row r="561" ht="18.0" customHeight="1">
      <c r="A561" s="43"/>
      <c r="AC561" s="5"/>
    </row>
    <row r="562" ht="18.0" customHeight="1">
      <c r="A562" s="43"/>
      <c r="AC562" s="5"/>
    </row>
    <row r="563" ht="18.0" customHeight="1">
      <c r="A563" s="43"/>
      <c r="AC563" s="5"/>
    </row>
    <row r="564" ht="18.0" customHeight="1">
      <c r="A564" s="43"/>
      <c r="AC564" s="5"/>
    </row>
    <row r="565" ht="18.0" customHeight="1">
      <c r="A565" s="43"/>
      <c r="AC565" s="5"/>
    </row>
    <row r="566" ht="18.0" customHeight="1">
      <c r="A566" s="43"/>
      <c r="AC566" s="5"/>
    </row>
    <row r="567" ht="18.0" customHeight="1">
      <c r="A567" s="43"/>
      <c r="AC567" s="5"/>
    </row>
    <row r="568" ht="18.0" customHeight="1">
      <c r="A568" s="43"/>
      <c r="AC568" s="5"/>
    </row>
    <row r="569" ht="18.0" customHeight="1">
      <c r="A569" s="43"/>
      <c r="AC569" s="5"/>
    </row>
    <row r="570" ht="18.0" customHeight="1">
      <c r="A570" s="43"/>
      <c r="AC570" s="5"/>
    </row>
    <row r="571" ht="18.0" customHeight="1">
      <c r="A571" s="43"/>
      <c r="AC571" s="5"/>
    </row>
    <row r="572" ht="18.0" customHeight="1">
      <c r="A572" s="43"/>
      <c r="AC572" s="5"/>
    </row>
    <row r="573" ht="18.0" customHeight="1">
      <c r="A573" s="43"/>
      <c r="AC573" s="5"/>
    </row>
    <row r="574" ht="18.0" customHeight="1">
      <c r="A574" s="43"/>
      <c r="AC574" s="5"/>
    </row>
    <row r="575" ht="18.0" customHeight="1">
      <c r="A575" s="43"/>
      <c r="AC575" s="5"/>
    </row>
    <row r="576" ht="18.0" customHeight="1">
      <c r="A576" s="43"/>
      <c r="AC576" s="5"/>
    </row>
    <row r="577" ht="18.0" customHeight="1">
      <c r="A577" s="43"/>
      <c r="AC577" s="5"/>
    </row>
    <row r="578" ht="18.0" customHeight="1">
      <c r="A578" s="43"/>
      <c r="AC578" s="5"/>
    </row>
    <row r="579" ht="18.0" customHeight="1">
      <c r="A579" s="43"/>
      <c r="AC579" s="5"/>
    </row>
    <row r="580" ht="18.0" customHeight="1">
      <c r="A580" s="43"/>
      <c r="AC580" s="5"/>
    </row>
    <row r="581" ht="18.0" customHeight="1">
      <c r="A581" s="43"/>
      <c r="AC581" s="5"/>
    </row>
    <row r="582" ht="18.0" customHeight="1">
      <c r="A582" s="43"/>
      <c r="AC582" s="5"/>
    </row>
    <row r="583" ht="18.0" customHeight="1">
      <c r="A583" s="43"/>
      <c r="AC583" s="5"/>
    </row>
    <row r="584" ht="18.0" customHeight="1">
      <c r="A584" s="43"/>
      <c r="AC584" s="5"/>
    </row>
    <row r="585" ht="18.0" customHeight="1">
      <c r="A585" s="43"/>
      <c r="AC585" s="5"/>
    </row>
    <row r="586" ht="18.0" customHeight="1">
      <c r="A586" s="43"/>
      <c r="AC586" s="5"/>
    </row>
    <row r="587" ht="18.0" customHeight="1">
      <c r="A587" s="43"/>
      <c r="AC587" s="5"/>
    </row>
    <row r="588" ht="18.0" customHeight="1">
      <c r="A588" s="43"/>
      <c r="AC588" s="5"/>
    </row>
    <row r="589" ht="18.0" customHeight="1">
      <c r="A589" s="43"/>
      <c r="AC589" s="5"/>
    </row>
    <row r="590" ht="18.0" customHeight="1">
      <c r="A590" s="43"/>
      <c r="AC590" s="5"/>
    </row>
    <row r="591" ht="18.0" customHeight="1">
      <c r="A591" s="43"/>
      <c r="AC591" s="5"/>
    </row>
    <row r="592" ht="18.0" customHeight="1">
      <c r="A592" s="43"/>
      <c r="AC592" s="5"/>
    </row>
    <row r="593" ht="18.0" customHeight="1">
      <c r="A593" s="43"/>
      <c r="AC593" s="5"/>
    </row>
    <row r="594" ht="18.0" customHeight="1">
      <c r="A594" s="43"/>
      <c r="AC594" s="5"/>
    </row>
    <row r="595" ht="18.0" customHeight="1">
      <c r="A595" s="43"/>
      <c r="AC595" s="5"/>
    </row>
    <row r="596" ht="18.0" customHeight="1">
      <c r="A596" s="43"/>
      <c r="AC596" s="5"/>
    </row>
    <row r="597" ht="18.0" customHeight="1">
      <c r="A597" s="43"/>
      <c r="AC597" s="5"/>
    </row>
    <row r="598" ht="18.0" customHeight="1">
      <c r="A598" s="43"/>
      <c r="AC598" s="5"/>
    </row>
    <row r="599" ht="18.0" customHeight="1">
      <c r="A599" s="43"/>
      <c r="AC599" s="5"/>
    </row>
    <row r="600" ht="18.0" customHeight="1">
      <c r="A600" s="43"/>
      <c r="AC600" s="5"/>
    </row>
    <row r="601" ht="18.0" customHeight="1">
      <c r="A601" s="43"/>
      <c r="AC601" s="5"/>
    </row>
    <row r="602" ht="18.0" customHeight="1">
      <c r="A602" s="43"/>
      <c r="AC602" s="5"/>
    </row>
    <row r="603" ht="18.0" customHeight="1">
      <c r="A603" s="43"/>
      <c r="AC603" s="5"/>
    </row>
    <row r="604" ht="18.0" customHeight="1">
      <c r="A604" s="43"/>
      <c r="AC604" s="5"/>
    </row>
    <row r="605" ht="18.0" customHeight="1">
      <c r="A605" s="43"/>
      <c r="AC605" s="5"/>
    </row>
    <row r="606" ht="18.0" customHeight="1">
      <c r="A606" s="43"/>
      <c r="AC606" s="5"/>
    </row>
    <row r="607" ht="18.0" customHeight="1">
      <c r="A607" s="43"/>
      <c r="AC607" s="5"/>
    </row>
    <row r="608" ht="18.0" customHeight="1">
      <c r="A608" s="43"/>
      <c r="AC608" s="5"/>
    </row>
    <row r="609" ht="18.0" customHeight="1">
      <c r="A609" s="43"/>
      <c r="AC609" s="5"/>
    </row>
    <row r="610" ht="18.0" customHeight="1">
      <c r="A610" s="43"/>
      <c r="AC610" s="5"/>
    </row>
    <row r="611" ht="18.0" customHeight="1">
      <c r="A611" s="43"/>
      <c r="AC611" s="5"/>
    </row>
    <row r="612" ht="18.0" customHeight="1">
      <c r="A612" s="43"/>
      <c r="AC612" s="5"/>
    </row>
    <row r="613" ht="18.0" customHeight="1">
      <c r="A613" s="43"/>
      <c r="AC613" s="5"/>
    </row>
    <row r="614" ht="18.0" customHeight="1">
      <c r="A614" s="43"/>
      <c r="AC614" s="5"/>
    </row>
    <row r="615" ht="18.0" customHeight="1">
      <c r="A615" s="43"/>
      <c r="AC615" s="5"/>
    </row>
    <row r="616" ht="18.0" customHeight="1">
      <c r="A616" s="43"/>
      <c r="AC616" s="5"/>
    </row>
    <row r="617" ht="18.0" customHeight="1">
      <c r="A617" s="43"/>
      <c r="AC617" s="5"/>
    </row>
    <row r="618" ht="18.0" customHeight="1">
      <c r="A618" s="43"/>
      <c r="AC618" s="5"/>
    </row>
    <row r="619" ht="18.0" customHeight="1">
      <c r="A619" s="43"/>
      <c r="AC619" s="5"/>
    </row>
    <row r="620" ht="18.0" customHeight="1">
      <c r="A620" s="43"/>
      <c r="AC620" s="5"/>
    </row>
    <row r="621" ht="18.0" customHeight="1">
      <c r="A621" s="43"/>
      <c r="AC621" s="5"/>
    </row>
    <row r="622" ht="18.0" customHeight="1">
      <c r="A622" s="43"/>
      <c r="AC622" s="5"/>
    </row>
    <row r="623" ht="18.0" customHeight="1">
      <c r="A623" s="43"/>
      <c r="AC623" s="5"/>
    </row>
    <row r="624" ht="18.0" customHeight="1">
      <c r="A624" s="43"/>
      <c r="AC624" s="5"/>
    </row>
    <row r="625" ht="18.0" customHeight="1">
      <c r="A625" s="43"/>
      <c r="AC625" s="5"/>
    </row>
    <row r="626" ht="18.0" customHeight="1">
      <c r="A626" s="43"/>
      <c r="AC626" s="5"/>
    </row>
    <row r="627" ht="18.0" customHeight="1">
      <c r="A627" s="43"/>
      <c r="AC627" s="5"/>
    </row>
    <row r="628" ht="18.0" customHeight="1">
      <c r="A628" s="43"/>
      <c r="AC628" s="5"/>
    </row>
    <row r="629" ht="18.0" customHeight="1">
      <c r="A629" s="43"/>
      <c r="AC629" s="5"/>
    </row>
    <row r="630" ht="18.0" customHeight="1">
      <c r="A630" s="43"/>
      <c r="AC630" s="5"/>
    </row>
    <row r="631" ht="18.0" customHeight="1">
      <c r="A631" s="43"/>
      <c r="AC631" s="5"/>
    </row>
    <row r="632" ht="18.0" customHeight="1">
      <c r="A632" s="43"/>
      <c r="AC632" s="5"/>
    </row>
    <row r="633" ht="18.0" customHeight="1">
      <c r="A633" s="43"/>
      <c r="AC633" s="5"/>
    </row>
    <row r="634" ht="18.0" customHeight="1">
      <c r="A634" s="43"/>
      <c r="AC634" s="5"/>
    </row>
    <row r="635" ht="18.0" customHeight="1">
      <c r="A635" s="43"/>
      <c r="AC635" s="5"/>
    </row>
    <row r="636" ht="18.0" customHeight="1">
      <c r="A636" s="43"/>
      <c r="AC636" s="5"/>
    </row>
    <row r="637" ht="18.0" customHeight="1">
      <c r="A637" s="43"/>
      <c r="AC637" s="5"/>
    </row>
    <row r="638" ht="18.0" customHeight="1">
      <c r="A638" s="43"/>
      <c r="AC638" s="5"/>
    </row>
    <row r="639" ht="18.0" customHeight="1">
      <c r="A639" s="43"/>
      <c r="AC639" s="5"/>
    </row>
    <row r="640" ht="18.0" customHeight="1">
      <c r="A640" s="43"/>
      <c r="AC640" s="5"/>
    </row>
    <row r="641" ht="18.0" customHeight="1">
      <c r="A641" s="43"/>
      <c r="AC641" s="5"/>
    </row>
    <row r="642" ht="18.0" customHeight="1">
      <c r="A642" s="43"/>
      <c r="AC642" s="5"/>
    </row>
    <row r="643" ht="18.0" customHeight="1">
      <c r="A643" s="43"/>
      <c r="AC643" s="5"/>
    </row>
    <row r="644" ht="18.0" customHeight="1">
      <c r="A644" s="43"/>
      <c r="AC644" s="5"/>
    </row>
    <row r="645" ht="18.0" customHeight="1">
      <c r="A645" s="43"/>
      <c r="AC645" s="5"/>
    </row>
    <row r="646" ht="18.0" customHeight="1">
      <c r="A646" s="43"/>
      <c r="AC646" s="5"/>
    </row>
    <row r="647" ht="18.0" customHeight="1">
      <c r="A647" s="43"/>
      <c r="AC647" s="5"/>
    </row>
    <row r="648" ht="18.0" customHeight="1">
      <c r="A648" s="43"/>
      <c r="AC648" s="5"/>
    </row>
    <row r="649" ht="18.0" customHeight="1">
      <c r="A649" s="43"/>
      <c r="AC649" s="5"/>
    </row>
    <row r="650" ht="18.0" customHeight="1">
      <c r="A650" s="43"/>
      <c r="AC650" s="5"/>
    </row>
    <row r="651" ht="18.0" customHeight="1">
      <c r="A651" s="43"/>
      <c r="AC651" s="5"/>
    </row>
    <row r="652" ht="18.0" customHeight="1">
      <c r="A652" s="43"/>
      <c r="AC652" s="5"/>
    </row>
    <row r="653" ht="18.0" customHeight="1">
      <c r="A653" s="43"/>
      <c r="AC653" s="5"/>
    </row>
    <row r="654" ht="18.0" customHeight="1">
      <c r="A654" s="43"/>
      <c r="AC654" s="5"/>
    </row>
    <row r="655" ht="18.0" customHeight="1">
      <c r="A655" s="43"/>
      <c r="AC655" s="5"/>
    </row>
    <row r="656" ht="18.0" customHeight="1">
      <c r="A656" s="43"/>
      <c r="AC656" s="5"/>
    </row>
    <row r="657" ht="18.0" customHeight="1">
      <c r="A657" s="43"/>
      <c r="AC657" s="5"/>
    </row>
    <row r="658" ht="18.0" customHeight="1">
      <c r="A658" s="43"/>
      <c r="AC658" s="5"/>
    </row>
    <row r="659" ht="18.0" customHeight="1">
      <c r="A659" s="43"/>
      <c r="AC659" s="5"/>
    </row>
    <row r="660" ht="18.0" customHeight="1">
      <c r="A660" s="43"/>
      <c r="AC660" s="5"/>
    </row>
    <row r="661" ht="18.0" customHeight="1">
      <c r="A661" s="43"/>
      <c r="AC661" s="5"/>
    </row>
    <row r="662" ht="18.0" customHeight="1">
      <c r="A662" s="43"/>
      <c r="AC662" s="5"/>
    </row>
    <row r="663" ht="18.0" customHeight="1">
      <c r="A663" s="43"/>
      <c r="AC663" s="5"/>
    </row>
    <row r="664" ht="18.0" customHeight="1">
      <c r="A664" s="43"/>
      <c r="AC664" s="5"/>
    </row>
    <row r="665" ht="18.0" customHeight="1">
      <c r="A665" s="43"/>
      <c r="AC665" s="5"/>
    </row>
    <row r="666" ht="18.0" customHeight="1">
      <c r="A666" s="43"/>
      <c r="AC666" s="5"/>
    </row>
    <row r="667" ht="18.0" customHeight="1">
      <c r="A667" s="43"/>
      <c r="AC667" s="5"/>
    </row>
    <row r="668" ht="18.0" customHeight="1">
      <c r="A668" s="43"/>
      <c r="AC668" s="5"/>
    </row>
    <row r="669" ht="18.0" customHeight="1">
      <c r="A669" s="43"/>
      <c r="AC669" s="5"/>
    </row>
    <row r="670" ht="18.0" customHeight="1">
      <c r="A670" s="43"/>
      <c r="AC670" s="5"/>
    </row>
    <row r="671" ht="18.0" customHeight="1">
      <c r="A671" s="43"/>
      <c r="AC671" s="5"/>
    </row>
    <row r="672" ht="18.0" customHeight="1">
      <c r="A672" s="43"/>
      <c r="AC672" s="5"/>
    </row>
    <row r="673" ht="18.0" customHeight="1">
      <c r="A673" s="43"/>
      <c r="AC673" s="5"/>
    </row>
    <row r="674" ht="18.0" customHeight="1">
      <c r="A674" s="43"/>
      <c r="AC674" s="5"/>
    </row>
    <row r="675" ht="18.0" customHeight="1">
      <c r="A675" s="43"/>
      <c r="AC675" s="5"/>
    </row>
    <row r="676" ht="18.0" customHeight="1">
      <c r="A676" s="43"/>
      <c r="AC676" s="5"/>
    </row>
    <row r="677" ht="18.0" customHeight="1">
      <c r="A677" s="43"/>
      <c r="AC677" s="5"/>
    </row>
    <row r="678" ht="18.0" customHeight="1">
      <c r="A678" s="43"/>
      <c r="AC678" s="5"/>
    </row>
    <row r="679" ht="18.0" customHeight="1">
      <c r="A679" s="43"/>
      <c r="AC679" s="5"/>
    </row>
    <row r="680" ht="18.0" customHeight="1">
      <c r="A680" s="43"/>
      <c r="AC680" s="5"/>
    </row>
    <row r="681" ht="18.0" customHeight="1">
      <c r="A681" s="43"/>
      <c r="AC681" s="5"/>
    </row>
    <row r="682" ht="18.0" customHeight="1">
      <c r="A682" s="43"/>
      <c r="AC682" s="5"/>
    </row>
    <row r="683" ht="18.0" customHeight="1">
      <c r="A683" s="43"/>
      <c r="AC683" s="5"/>
    </row>
    <row r="684" ht="18.0" customHeight="1">
      <c r="A684" s="43"/>
      <c r="AC684" s="5"/>
    </row>
    <row r="685" ht="18.0" customHeight="1">
      <c r="A685" s="43"/>
      <c r="AC685" s="5"/>
    </row>
    <row r="686" ht="18.0" customHeight="1">
      <c r="A686" s="43"/>
      <c r="AC686" s="5"/>
    </row>
    <row r="687" ht="18.0" customHeight="1">
      <c r="A687" s="43"/>
      <c r="AC687" s="5"/>
    </row>
    <row r="688" ht="18.0" customHeight="1">
      <c r="A688" s="43"/>
      <c r="AC688" s="5"/>
    </row>
    <row r="689" ht="18.0" customHeight="1">
      <c r="A689" s="43"/>
      <c r="AC689" s="5"/>
    </row>
    <row r="690" ht="18.0" customHeight="1">
      <c r="A690" s="43"/>
      <c r="AC690" s="5"/>
    </row>
    <row r="691" ht="18.0" customHeight="1">
      <c r="A691" s="43"/>
      <c r="AC691" s="5"/>
    </row>
    <row r="692" ht="18.0" customHeight="1">
      <c r="A692" s="43"/>
      <c r="AC692" s="5"/>
    </row>
    <row r="693" ht="18.0" customHeight="1">
      <c r="A693" s="43"/>
      <c r="AC693" s="5"/>
    </row>
    <row r="694" ht="18.0" customHeight="1">
      <c r="A694" s="43"/>
      <c r="AC694" s="5"/>
    </row>
    <row r="695" ht="18.0" customHeight="1">
      <c r="A695" s="43"/>
      <c r="AC695" s="5"/>
    </row>
    <row r="696" ht="18.0" customHeight="1">
      <c r="A696" s="43"/>
      <c r="AC696" s="5"/>
    </row>
    <row r="697" ht="18.0" customHeight="1">
      <c r="A697" s="43"/>
      <c r="AC697" s="5"/>
    </row>
    <row r="698" ht="18.0" customHeight="1">
      <c r="A698" s="43"/>
      <c r="AC698" s="5"/>
    </row>
    <row r="699" ht="18.0" customHeight="1">
      <c r="A699" s="43"/>
      <c r="AC699" s="5"/>
    </row>
    <row r="700" ht="18.0" customHeight="1">
      <c r="A700" s="43"/>
      <c r="AC700" s="5"/>
    </row>
    <row r="701" ht="18.0" customHeight="1">
      <c r="A701" s="43"/>
      <c r="AC701" s="5"/>
    </row>
    <row r="702" ht="18.0" customHeight="1">
      <c r="A702" s="43"/>
      <c r="AC702" s="5"/>
    </row>
    <row r="703" ht="18.0" customHeight="1">
      <c r="A703" s="43"/>
      <c r="AC703" s="5"/>
    </row>
    <row r="704" ht="18.0" customHeight="1">
      <c r="A704" s="43"/>
      <c r="AC704" s="5"/>
    </row>
    <row r="705" ht="18.0" customHeight="1">
      <c r="A705" s="43"/>
      <c r="AC705" s="5"/>
    </row>
    <row r="706" ht="18.0" customHeight="1">
      <c r="A706" s="43"/>
      <c r="AC706" s="5"/>
    </row>
    <row r="707" ht="18.0" customHeight="1">
      <c r="A707" s="43"/>
      <c r="AC707" s="5"/>
    </row>
    <row r="708" ht="18.0" customHeight="1">
      <c r="A708" s="43"/>
      <c r="AC708" s="5"/>
    </row>
    <row r="709" ht="18.0" customHeight="1">
      <c r="A709" s="43"/>
      <c r="AC709" s="5"/>
    </row>
    <row r="710" ht="18.0" customHeight="1">
      <c r="A710" s="43"/>
      <c r="AC710" s="5"/>
    </row>
    <row r="711" ht="18.0" customHeight="1">
      <c r="A711" s="43"/>
      <c r="AC711" s="5"/>
    </row>
    <row r="712" ht="18.0" customHeight="1">
      <c r="A712" s="43"/>
      <c r="AC712" s="5"/>
    </row>
    <row r="713" ht="18.0" customHeight="1">
      <c r="A713" s="43"/>
      <c r="AC713" s="5"/>
    </row>
    <row r="714" ht="18.0" customHeight="1">
      <c r="A714" s="43"/>
      <c r="AC714" s="5"/>
    </row>
    <row r="715" ht="18.0" customHeight="1">
      <c r="A715" s="43"/>
      <c r="AC715" s="5"/>
    </row>
    <row r="716" ht="18.0" customHeight="1">
      <c r="A716" s="43"/>
      <c r="AC716" s="5"/>
    </row>
    <row r="717" ht="18.0" customHeight="1">
      <c r="A717" s="43"/>
      <c r="AC717" s="5"/>
    </row>
    <row r="718" ht="18.0" customHeight="1">
      <c r="A718" s="43"/>
      <c r="AC718" s="5"/>
    </row>
    <row r="719" ht="18.0" customHeight="1">
      <c r="A719" s="43"/>
      <c r="AC719" s="5"/>
    </row>
    <row r="720" ht="18.0" customHeight="1">
      <c r="A720" s="43"/>
      <c r="AC720" s="5"/>
    </row>
    <row r="721" ht="18.0" customHeight="1">
      <c r="A721" s="43"/>
      <c r="AC721" s="5"/>
    </row>
    <row r="722" ht="18.0" customHeight="1">
      <c r="A722" s="43"/>
      <c r="AC722" s="5"/>
    </row>
    <row r="723" ht="18.0" customHeight="1">
      <c r="A723" s="43"/>
      <c r="AC723" s="5"/>
    </row>
    <row r="724" ht="18.0" customHeight="1">
      <c r="A724" s="43"/>
      <c r="AC724" s="5"/>
    </row>
    <row r="725" ht="18.0" customHeight="1">
      <c r="A725" s="43"/>
      <c r="AC725" s="5"/>
    </row>
    <row r="726" ht="18.0" customHeight="1">
      <c r="A726" s="43"/>
      <c r="AC726" s="5"/>
    </row>
    <row r="727" ht="18.0" customHeight="1">
      <c r="A727" s="43"/>
      <c r="AC727" s="5"/>
    </row>
    <row r="728" ht="18.0" customHeight="1">
      <c r="A728" s="43"/>
      <c r="AC728" s="5"/>
    </row>
    <row r="729" ht="18.0" customHeight="1">
      <c r="A729" s="43"/>
      <c r="AC729" s="5"/>
    </row>
    <row r="730" ht="18.0" customHeight="1">
      <c r="A730" s="43"/>
      <c r="AC730" s="5"/>
    </row>
    <row r="731" ht="18.0" customHeight="1">
      <c r="A731" s="43"/>
      <c r="AC731" s="5"/>
    </row>
    <row r="732" ht="18.0" customHeight="1">
      <c r="A732" s="43"/>
      <c r="AC732" s="5"/>
    </row>
    <row r="733" ht="18.0" customHeight="1">
      <c r="A733" s="43"/>
      <c r="AC733" s="5"/>
    </row>
    <row r="734" ht="18.0" customHeight="1">
      <c r="A734" s="43"/>
      <c r="AC734" s="5"/>
    </row>
    <row r="735" ht="18.0" customHeight="1">
      <c r="A735" s="43"/>
      <c r="AC735" s="5"/>
    </row>
    <row r="736" ht="18.0" customHeight="1">
      <c r="A736" s="43"/>
      <c r="AC736" s="5"/>
    </row>
    <row r="737" ht="18.0" customHeight="1">
      <c r="A737" s="43"/>
      <c r="AC737" s="5"/>
    </row>
    <row r="738" ht="18.0" customHeight="1">
      <c r="A738" s="43"/>
      <c r="AC738" s="5"/>
    </row>
    <row r="739" ht="18.0" customHeight="1">
      <c r="A739" s="43"/>
      <c r="AC739" s="5"/>
    </row>
    <row r="740" ht="18.0" customHeight="1">
      <c r="A740" s="43"/>
      <c r="AC740" s="5"/>
    </row>
    <row r="741" ht="18.0" customHeight="1">
      <c r="A741" s="43"/>
      <c r="AC741" s="5"/>
    </row>
    <row r="742" ht="18.0" customHeight="1">
      <c r="A742" s="43"/>
      <c r="AC742" s="5"/>
    </row>
    <row r="743" ht="18.0" customHeight="1">
      <c r="A743" s="43"/>
      <c r="AC743" s="5"/>
    </row>
    <row r="744" ht="18.0" customHeight="1">
      <c r="A744" s="43"/>
      <c r="AC744" s="5"/>
    </row>
    <row r="745" ht="18.0" customHeight="1">
      <c r="A745" s="43"/>
      <c r="AC745" s="5"/>
    </row>
    <row r="746" ht="18.0" customHeight="1">
      <c r="A746" s="43"/>
      <c r="AC746" s="5"/>
    </row>
    <row r="747" ht="18.0" customHeight="1">
      <c r="A747" s="43"/>
      <c r="AC747" s="5"/>
    </row>
    <row r="748" ht="18.0" customHeight="1">
      <c r="A748" s="43"/>
      <c r="AC748" s="5"/>
    </row>
    <row r="749" ht="18.0" customHeight="1">
      <c r="A749" s="43"/>
      <c r="AC749" s="5"/>
    </row>
    <row r="750" ht="18.0" customHeight="1">
      <c r="A750" s="43"/>
      <c r="AC750" s="5"/>
    </row>
    <row r="751" ht="18.0" customHeight="1">
      <c r="A751" s="43"/>
      <c r="AC751" s="5"/>
    </row>
    <row r="752" ht="18.0" customHeight="1">
      <c r="A752" s="43"/>
      <c r="AC752" s="5"/>
    </row>
    <row r="753" ht="18.0" customHeight="1">
      <c r="A753" s="43"/>
      <c r="AC753" s="5"/>
    </row>
    <row r="754" ht="18.0" customHeight="1">
      <c r="A754" s="43"/>
      <c r="AC754" s="5"/>
    </row>
    <row r="755" ht="18.0" customHeight="1">
      <c r="A755" s="43"/>
      <c r="AC755" s="5"/>
    </row>
    <row r="756" ht="18.0" customHeight="1">
      <c r="A756" s="43"/>
      <c r="AC756" s="5"/>
    </row>
    <row r="757" ht="18.0" customHeight="1">
      <c r="A757" s="43"/>
      <c r="AC757" s="5"/>
    </row>
    <row r="758" ht="18.0" customHeight="1">
      <c r="A758" s="43"/>
      <c r="AC758" s="5"/>
    </row>
    <row r="759" ht="18.0" customHeight="1">
      <c r="A759" s="43"/>
      <c r="AC759" s="5"/>
    </row>
    <row r="760" ht="18.0" customHeight="1">
      <c r="A760" s="43"/>
      <c r="AC760" s="5"/>
    </row>
    <row r="761" ht="18.0" customHeight="1">
      <c r="A761" s="43"/>
      <c r="AC761" s="5"/>
    </row>
    <row r="762" ht="18.0" customHeight="1">
      <c r="A762" s="43"/>
      <c r="AC762" s="5"/>
    </row>
    <row r="763" ht="18.0" customHeight="1">
      <c r="A763" s="43"/>
      <c r="AC763" s="5"/>
    </row>
    <row r="764" ht="18.0" customHeight="1">
      <c r="A764" s="43"/>
      <c r="AC764" s="5"/>
    </row>
    <row r="765" ht="18.0" customHeight="1">
      <c r="A765" s="43"/>
      <c r="AC765" s="5"/>
    </row>
    <row r="766" ht="18.0" customHeight="1">
      <c r="A766" s="43"/>
      <c r="AC766" s="5"/>
    </row>
    <row r="767" ht="18.0" customHeight="1">
      <c r="A767" s="43"/>
      <c r="AC767" s="5"/>
    </row>
    <row r="768" ht="18.0" customHeight="1">
      <c r="A768" s="43"/>
      <c r="AC768" s="5"/>
    </row>
    <row r="769" ht="18.0" customHeight="1">
      <c r="A769" s="43"/>
      <c r="AC769" s="5"/>
    </row>
    <row r="770" ht="18.0" customHeight="1">
      <c r="A770" s="43"/>
      <c r="AC770" s="5"/>
    </row>
    <row r="771" ht="18.0" customHeight="1">
      <c r="A771" s="43"/>
      <c r="AC771" s="5"/>
    </row>
    <row r="772" ht="18.0" customHeight="1">
      <c r="A772" s="43"/>
      <c r="AC772" s="5"/>
    </row>
    <row r="773" ht="18.0" customHeight="1">
      <c r="A773" s="43"/>
      <c r="AC773" s="5"/>
    </row>
    <row r="774" ht="18.0" customHeight="1">
      <c r="A774" s="43"/>
      <c r="AC774" s="5"/>
    </row>
    <row r="775" ht="18.0" customHeight="1">
      <c r="A775" s="43"/>
      <c r="AC775" s="5"/>
    </row>
    <row r="776" ht="18.0" customHeight="1">
      <c r="A776" s="43"/>
      <c r="AC776" s="5"/>
    </row>
    <row r="777" ht="18.0" customHeight="1">
      <c r="A777" s="43"/>
      <c r="AC777" s="5"/>
    </row>
    <row r="778" ht="18.0" customHeight="1">
      <c r="A778" s="43"/>
      <c r="AC778" s="5"/>
    </row>
    <row r="779" ht="18.0" customHeight="1">
      <c r="A779" s="43"/>
      <c r="AC779" s="5"/>
    </row>
    <row r="780" ht="18.0" customHeight="1">
      <c r="A780" s="43"/>
      <c r="AC780" s="5"/>
    </row>
    <row r="781" ht="18.0" customHeight="1">
      <c r="A781" s="43"/>
      <c r="AC781" s="5"/>
    </row>
    <row r="782" ht="18.0" customHeight="1">
      <c r="A782" s="43"/>
      <c r="AC782" s="5"/>
    </row>
    <row r="783" ht="18.0" customHeight="1">
      <c r="A783" s="43"/>
      <c r="AC783" s="5"/>
    </row>
    <row r="784" ht="18.0" customHeight="1">
      <c r="A784" s="43"/>
      <c r="AC784" s="5"/>
    </row>
    <row r="785" ht="18.0" customHeight="1">
      <c r="A785" s="43"/>
      <c r="AC785" s="5"/>
    </row>
    <row r="786" ht="18.0" customHeight="1">
      <c r="A786" s="43"/>
      <c r="AC786" s="5"/>
    </row>
    <row r="787" ht="18.0" customHeight="1">
      <c r="A787" s="43"/>
      <c r="AC787" s="5"/>
    </row>
    <row r="788" ht="18.0" customHeight="1">
      <c r="A788" s="43"/>
      <c r="AC788" s="5"/>
    </row>
    <row r="789" ht="18.0" customHeight="1">
      <c r="A789" s="43"/>
      <c r="AC789" s="5"/>
    </row>
    <row r="790" ht="18.0" customHeight="1">
      <c r="A790" s="43"/>
      <c r="AC790" s="5"/>
    </row>
    <row r="791" ht="18.0" customHeight="1">
      <c r="A791" s="43"/>
      <c r="AC791" s="5"/>
    </row>
    <row r="792" ht="18.0" customHeight="1">
      <c r="A792" s="43"/>
      <c r="AC792" s="5"/>
    </row>
    <row r="793" ht="18.0" customHeight="1">
      <c r="A793" s="43"/>
      <c r="AC793" s="5"/>
    </row>
    <row r="794" ht="18.0" customHeight="1">
      <c r="A794" s="43"/>
      <c r="AC794" s="5"/>
    </row>
    <row r="795" ht="18.0" customHeight="1">
      <c r="A795" s="43"/>
      <c r="AC795" s="5"/>
    </row>
    <row r="796" ht="18.0" customHeight="1">
      <c r="A796" s="43"/>
      <c r="AC796" s="5"/>
    </row>
    <row r="797" ht="18.0" customHeight="1">
      <c r="A797" s="43"/>
      <c r="AC797" s="5"/>
    </row>
    <row r="798" ht="18.0" customHeight="1">
      <c r="A798" s="43"/>
      <c r="AC798" s="5"/>
    </row>
    <row r="799" ht="18.0" customHeight="1">
      <c r="A799" s="43"/>
      <c r="AC799" s="5"/>
    </row>
    <row r="800" ht="18.0" customHeight="1">
      <c r="A800" s="43"/>
      <c r="AC800" s="5"/>
    </row>
    <row r="801" ht="18.0" customHeight="1">
      <c r="A801" s="43"/>
      <c r="AC801" s="5"/>
    </row>
    <row r="802" ht="18.0" customHeight="1">
      <c r="A802" s="43"/>
      <c r="AC802" s="5"/>
    </row>
    <row r="803" ht="18.0" customHeight="1">
      <c r="A803" s="43"/>
      <c r="AC803" s="5"/>
    </row>
    <row r="804" ht="18.0" customHeight="1">
      <c r="A804" s="43"/>
      <c r="AC804" s="5"/>
    </row>
    <row r="805" ht="18.0" customHeight="1">
      <c r="A805" s="43"/>
      <c r="AC805" s="5"/>
    </row>
    <row r="806" ht="18.0" customHeight="1">
      <c r="A806" s="43"/>
      <c r="AC806" s="5"/>
    </row>
    <row r="807" ht="18.0" customHeight="1">
      <c r="A807" s="43"/>
      <c r="AC807" s="5"/>
    </row>
    <row r="808" ht="18.0" customHeight="1">
      <c r="A808" s="43"/>
      <c r="AC808" s="5"/>
    </row>
    <row r="809" ht="18.0" customHeight="1">
      <c r="A809" s="43"/>
      <c r="AC809" s="5"/>
    </row>
    <row r="810" ht="18.0" customHeight="1">
      <c r="A810" s="43"/>
      <c r="AC810" s="5"/>
    </row>
    <row r="811" ht="18.0" customHeight="1">
      <c r="A811" s="43"/>
      <c r="AC811" s="5"/>
    </row>
    <row r="812" ht="18.0" customHeight="1">
      <c r="A812" s="43"/>
      <c r="AC812" s="5"/>
    </row>
    <row r="813" ht="18.0" customHeight="1">
      <c r="A813" s="43"/>
      <c r="AC813" s="5"/>
    </row>
    <row r="814" ht="18.0" customHeight="1">
      <c r="A814" s="43"/>
      <c r="AC814" s="5"/>
    </row>
    <row r="815" ht="18.0" customHeight="1">
      <c r="A815" s="43"/>
      <c r="AC815" s="5"/>
    </row>
    <row r="816" ht="18.0" customHeight="1">
      <c r="A816" s="43"/>
      <c r="AC816" s="5"/>
    </row>
    <row r="817" ht="18.0" customHeight="1">
      <c r="A817" s="43"/>
      <c r="AC817" s="5"/>
    </row>
    <row r="818" ht="18.0" customHeight="1">
      <c r="A818" s="43"/>
      <c r="AC818" s="5"/>
    </row>
    <row r="819" ht="18.0" customHeight="1">
      <c r="A819" s="43"/>
      <c r="AC819" s="5"/>
    </row>
    <row r="820" ht="18.0" customHeight="1">
      <c r="A820" s="43"/>
      <c r="AC820" s="5"/>
    </row>
    <row r="821" ht="18.0" customHeight="1">
      <c r="A821" s="43"/>
      <c r="AC821" s="5"/>
    </row>
    <row r="822" ht="18.0" customHeight="1">
      <c r="A822" s="43"/>
      <c r="AC822" s="5"/>
    </row>
    <row r="823" ht="18.0" customHeight="1">
      <c r="A823" s="43"/>
      <c r="AC823" s="5"/>
    </row>
    <row r="824" ht="18.0" customHeight="1">
      <c r="A824" s="43"/>
      <c r="AC824" s="5"/>
    </row>
    <row r="825" ht="18.0" customHeight="1">
      <c r="A825" s="43"/>
      <c r="AC825" s="5"/>
    </row>
    <row r="826" ht="18.0" customHeight="1">
      <c r="A826" s="43"/>
      <c r="AC826" s="5"/>
    </row>
    <row r="827" ht="18.0" customHeight="1">
      <c r="A827" s="43"/>
      <c r="AC827" s="5"/>
    </row>
    <row r="828" ht="18.0" customHeight="1">
      <c r="A828" s="43"/>
      <c r="AC828" s="5"/>
    </row>
    <row r="829" ht="18.0" customHeight="1">
      <c r="A829" s="43"/>
      <c r="AC829" s="5"/>
    </row>
    <row r="830" ht="18.0" customHeight="1">
      <c r="A830" s="43"/>
      <c r="AC830" s="5"/>
    </row>
    <row r="831" ht="18.0" customHeight="1">
      <c r="A831" s="43"/>
      <c r="AC831" s="5"/>
    </row>
    <row r="832" ht="18.0" customHeight="1">
      <c r="A832" s="43"/>
      <c r="AC832" s="5"/>
    </row>
    <row r="833" ht="18.0" customHeight="1">
      <c r="A833" s="43"/>
      <c r="AC833" s="5"/>
    </row>
    <row r="834" ht="18.0" customHeight="1">
      <c r="A834" s="43"/>
      <c r="AC834" s="5"/>
    </row>
    <row r="835" ht="18.0" customHeight="1">
      <c r="A835" s="43"/>
      <c r="AC835" s="5"/>
    </row>
    <row r="836" ht="18.0" customHeight="1">
      <c r="A836" s="43"/>
      <c r="AC836" s="5"/>
    </row>
    <row r="837" ht="18.0" customHeight="1">
      <c r="A837" s="43"/>
      <c r="AC837" s="5"/>
    </row>
    <row r="838" ht="18.0" customHeight="1">
      <c r="A838" s="43"/>
      <c r="AC838" s="5"/>
    </row>
    <row r="839" ht="18.0" customHeight="1">
      <c r="A839" s="43"/>
      <c r="AC839" s="5"/>
    </row>
    <row r="840" ht="18.0" customHeight="1">
      <c r="A840" s="43"/>
      <c r="AC840" s="5"/>
    </row>
    <row r="841" ht="18.0" customHeight="1">
      <c r="A841" s="43"/>
      <c r="AC841" s="5"/>
    </row>
    <row r="842" ht="18.0" customHeight="1">
      <c r="A842" s="43"/>
      <c r="AC842" s="5"/>
    </row>
    <row r="843" ht="18.0" customHeight="1">
      <c r="A843" s="43"/>
      <c r="AC843" s="5"/>
    </row>
    <row r="844" ht="18.0" customHeight="1">
      <c r="A844" s="43"/>
      <c r="AC844" s="5"/>
    </row>
    <row r="845" ht="18.0" customHeight="1">
      <c r="A845" s="43"/>
      <c r="AC845" s="5"/>
    </row>
    <row r="846" ht="18.0" customHeight="1">
      <c r="A846" s="43"/>
      <c r="AC846" s="5"/>
    </row>
    <row r="847" ht="18.0" customHeight="1">
      <c r="A847" s="43"/>
      <c r="AC847" s="5"/>
    </row>
    <row r="848" ht="18.0" customHeight="1">
      <c r="A848" s="43"/>
      <c r="AC848" s="5"/>
    </row>
    <row r="849" ht="18.0" customHeight="1">
      <c r="A849" s="43"/>
      <c r="AC849" s="5"/>
    </row>
    <row r="850" ht="18.0" customHeight="1">
      <c r="A850" s="43"/>
      <c r="AC850" s="5"/>
    </row>
    <row r="851" ht="18.0" customHeight="1">
      <c r="A851" s="43"/>
      <c r="AC851" s="5"/>
    </row>
    <row r="852" ht="18.0" customHeight="1">
      <c r="A852" s="43"/>
      <c r="AC852" s="5"/>
    </row>
    <row r="853" ht="18.0" customHeight="1">
      <c r="A853" s="43"/>
      <c r="AC853" s="5"/>
    </row>
    <row r="854" ht="18.0" customHeight="1">
      <c r="A854" s="43"/>
      <c r="AC854" s="5"/>
    </row>
    <row r="855" ht="18.0" customHeight="1">
      <c r="A855" s="43"/>
      <c r="AC855" s="5"/>
    </row>
    <row r="856" ht="18.0" customHeight="1">
      <c r="A856" s="43"/>
      <c r="AC856" s="5"/>
    </row>
    <row r="857" ht="18.0" customHeight="1">
      <c r="A857" s="43"/>
      <c r="AC857" s="5"/>
    </row>
    <row r="858" ht="18.0" customHeight="1">
      <c r="A858" s="43"/>
      <c r="AC858" s="5"/>
    </row>
    <row r="859" ht="18.0" customHeight="1">
      <c r="A859" s="43"/>
      <c r="AC859" s="5"/>
    </row>
    <row r="860" ht="18.0" customHeight="1">
      <c r="A860" s="43"/>
      <c r="AC860" s="5"/>
    </row>
    <row r="861" ht="18.0" customHeight="1">
      <c r="A861" s="43"/>
      <c r="AC861" s="5"/>
    </row>
    <row r="862" ht="18.0" customHeight="1">
      <c r="A862" s="43"/>
      <c r="AC862" s="5"/>
    </row>
    <row r="863" ht="18.0" customHeight="1">
      <c r="A863" s="43"/>
      <c r="AC863" s="5"/>
    </row>
    <row r="864" ht="18.0" customHeight="1">
      <c r="A864" s="43"/>
      <c r="AC864" s="5"/>
    </row>
    <row r="865" ht="18.0" customHeight="1">
      <c r="A865" s="43"/>
      <c r="AC865" s="5"/>
    </row>
    <row r="866" ht="18.0" customHeight="1">
      <c r="A866" s="43"/>
      <c r="AC866" s="5"/>
    </row>
    <row r="867" ht="18.0" customHeight="1">
      <c r="A867" s="43"/>
      <c r="AC867" s="5"/>
    </row>
    <row r="868" ht="18.0" customHeight="1">
      <c r="A868" s="43"/>
      <c r="AC868" s="5"/>
    </row>
    <row r="869" ht="18.0" customHeight="1">
      <c r="A869" s="43"/>
      <c r="AC869" s="5"/>
    </row>
    <row r="870" ht="18.0" customHeight="1">
      <c r="A870" s="43"/>
      <c r="AC870" s="5"/>
    </row>
    <row r="871" ht="18.0" customHeight="1">
      <c r="A871" s="43"/>
      <c r="AC871" s="5"/>
    </row>
    <row r="872" ht="18.0" customHeight="1">
      <c r="A872" s="43"/>
      <c r="AC872" s="5"/>
    </row>
    <row r="873" ht="18.0" customHeight="1">
      <c r="A873" s="43"/>
      <c r="AC873" s="5"/>
    </row>
    <row r="874" ht="18.0" customHeight="1">
      <c r="A874" s="43"/>
      <c r="AC874" s="5"/>
    </row>
    <row r="875" ht="18.0" customHeight="1">
      <c r="A875" s="43"/>
      <c r="AC875" s="5"/>
    </row>
    <row r="876" ht="18.0" customHeight="1">
      <c r="A876" s="43"/>
      <c r="AC876" s="5"/>
    </row>
    <row r="877" ht="18.0" customHeight="1">
      <c r="A877" s="43"/>
      <c r="AC877" s="5"/>
    </row>
    <row r="878" ht="18.0" customHeight="1">
      <c r="A878" s="43"/>
      <c r="AC878" s="5"/>
    </row>
    <row r="879" ht="18.0" customHeight="1">
      <c r="A879" s="43"/>
      <c r="AC879" s="5"/>
    </row>
    <row r="880" ht="18.0" customHeight="1">
      <c r="A880" s="43"/>
      <c r="AC880" s="5"/>
    </row>
    <row r="881" ht="18.0" customHeight="1">
      <c r="A881" s="43"/>
      <c r="AC881" s="5"/>
    </row>
    <row r="882" ht="18.0" customHeight="1">
      <c r="A882" s="43"/>
      <c r="AC882" s="5"/>
    </row>
    <row r="883" ht="18.0" customHeight="1">
      <c r="A883" s="43"/>
      <c r="AC883" s="5"/>
    </row>
    <row r="884" ht="18.0" customHeight="1">
      <c r="A884" s="43"/>
      <c r="AC884" s="5"/>
    </row>
    <row r="885" ht="18.0" customHeight="1">
      <c r="A885" s="43"/>
      <c r="AC885" s="5"/>
    </row>
    <row r="886" ht="18.0" customHeight="1">
      <c r="A886" s="43"/>
      <c r="AC886" s="5"/>
    </row>
    <row r="887" ht="18.0" customHeight="1">
      <c r="A887" s="43"/>
      <c r="AC887" s="5"/>
    </row>
    <row r="888" ht="18.0" customHeight="1">
      <c r="A888" s="43"/>
      <c r="AC888" s="5"/>
    </row>
    <row r="889" ht="18.0" customHeight="1">
      <c r="A889" s="43"/>
      <c r="AC889" s="5"/>
    </row>
    <row r="890" ht="18.0" customHeight="1">
      <c r="A890" s="43"/>
      <c r="AC890" s="5"/>
    </row>
    <row r="891" ht="18.0" customHeight="1">
      <c r="A891" s="43"/>
      <c r="AC891" s="5"/>
    </row>
    <row r="892" ht="18.0" customHeight="1">
      <c r="A892" s="43"/>
      <c r="AC892" s="5"/>
    </row>
    <row r="893" ht="18.0" customHeight="1">
      <c r="A893" s="43"/>
      <c r="AC893" s="5"/>
    </row>
    <row r="894" ht="18.0" customHeight="1">
      <c r="A894" s="43"/>
      <c r="AC894" s="5"/>
    </row>
    <row r="895" ht="18.0" customHeight="1">
      <c r="A895" s="43"/>
      <c r="AC895" s="5"/>
    </row>
    <row r="896" ht="18.0" customHeight="1">
      <c r="A896" s="43"/>
      <c r="AC896" s="5"/>
    </row>
    <row r="897" ht="18.0" customHeight="1">
      <c r="A897" s="43"/>
      <c r="AC897" s="5"/>
    </row>
    <row r="898" ht="18.0" customHeight="1">
      <c r="A898" s="43"/>
      <c r="AC898" s="5"/>
    </row>
    <row r="899" ht="18.0" customHeight="1">
      <c r="A899" s="43"/>
      <c r="AC899" s="5"/>
    </row>
    <row r="900" ht="18.0" customHeight="1">
      <c r="A900" s="43"/>
      <c r="AC900" s="5"/>
    </row>
    <row r="901" ht="18.0" customHeight="1">
      <c r="A901" s="43"/>
      <c r="AC901" s="5"/>
    </row>
    <row r="902" ht="18.0" customHeight="1">
      <c r="A902" s="43"/>
      <c r="AC902" s="5"/>
    </row>
    <row r="903" ht="18.0" customHeight="1">
      <c r="A903" s="43"/>
      <c r="AC903" s="5"/>
    </row>
    <row r="904" ht="18.0" customHeight="1">
      <c r="A904" s="43"/>
      <c r="AC904" s="5"/>
    </row>
    <row r="905" ht="18.0" customHeight="1">
      <c r="A905" s="43"/>
      <c r="AC905" s="5"/>
    </row>
    <row r="906" ht="18.0" customHeight="1">
      <c r="A906" s="43"/>
      <c r="AC906" s="5"/>
    </row>
    <row r="907" ht="18.0" customHeight="1">
      <c r="A907" s="43"/>
      <c r="AC907" s="5"/>
    </row>
    <row r="908" ht="18.0" customHeight="1">
      <c r="A908" s="43"/>
      <c r="AC908" s="5"/>
    </row>
    <row r="909" ht="18.0" customHeight="1">
      <c r="A909" s="43"/>
      <c r="AC909" s="5"/>
    </row>
    <row r="910" ht="18.0" customHeight="1">
      <c r="A910" s="43"/>
      <c r="AC910" s="5"/>
    </row>
    <row r="911" ht="18.0" customHeight="1">
      <c r="A911" s="43"/>
      <c r="AC911" s="5"/>
    </row>
    <row r="912" ht="18.0" customHeight="1">
      <c r="A912" s="43"/>
      <c r="AC912" s="5"/>
    </row>
    <row r="913" ht="18.0" customHeight="1">
      <c r="A913" s="43"/>
      <c r="AC913" s="5"/>
    </row>
    <row r="914" ht="18.0" customHeight="1">
      <c r="A914" s="43"/>
      <c r="AC914" s="5"/>
    </row>
    <row r="915" ht="18.0" customHeight="1">
      <c r="A915" s="43"/>
      <c r="AC915" s="5"/>
    </row>
    <row r="916" ht="18.0" customHeight="1">
      <c r="A916" s="43"/>
      <c r="AC916" s="5"/>
    </row>
    <row r="917" ht="18.0" customHeight="1">
      <c r="A917" s="43"/>
      <c r="AC917" s="5"/>
    </row>
    <row r="918" ht="18.0" customHeight="1">
      <c r="A918" s="43"/>
      <c r="AC918" s="5"/>
    </row>
    <row r="919" ht="18.0" customHeight="1">
      <c r="A919" s="43"/>
      <c r="AC919" s="5"/>
    </row>
    <row r="920" ht="18.0" customHeight="1">
      <c r="A920" s="43"/>
      <c r="AC920" s="5"/>
    </row>
    <row r="921" ht="18.0" customHeight="1">
      <c r="A921" s="43"/>
      <c r="AC921" s="5"/>
    </row>
    <row r="922" ht="18.0" customHeight="1">
      <c r="A922" s="43"/>
      <c r="AC922" s="5"/>
    </row>
    <row r="923" ht="18.0" customHeight="1">
      <c r="A923" s="43"/>
      <c r="AC923" s="5"/>
    </row>
    <row r="924" ht="18.0" customHeight="1">
      <c r="A924" s="43"/>
      <c r="AC924" s="5"/>
    </row>
    <row r="925" ht="18.0" customHeight="1">
      <c r="A925" s="43"/>
      <c r="AC925" s="5"/>
    </row>
    <row r="926" ht="18.0" customHeight="1">
      <c r="A926" s="43"/>
      <c r="AC926" s="5"/>
    </row>
    <row r="927" ht="18.0" customHeight="1">
      <c r="A927" s="43"/>
      <c r="AC927" s="5"/>
    </row>
    <row r="928" ht="18.0" customHeight="1">
      <c r="A928" s="43"/>
      <c r="AC928" s="5"/>
    </row>
    <row r="929" ht="18.0" customHeight="1">
      <c r="A929" s="43"/>
      <c r="AC929" s="5"/>
    </row>
    <row r="930" ht="18.0" customHeight="1">
      <c r="A930" s="43"/>
      <c r="AC930" s="5"/>
    </row>
    <row r="931" ht="18.0" customHeight="1">
      <c r="A931" s="43"/>
      <c r="AC931" s="5"/>
    </row>
    <row r="932" ht="18.0" customHeight="1">
      <c r="A932" s="43"/>
      <c r="AC932" s="5"/>
    </row>
    <row r="933" ht="18.0" customHeight="1">
      <c r="A933" s="43"/>
      <c r="AC933" s="5"/>
    </row>
    <row r="934" ht="18.0" customHeight="1">
      <c r="A934" s="43"/>
      <c r="AC934" s="5"/>
    </row>
    <row r="935" ht="18.0" customHeight="1">
      <c r="A935" s="43"/>
      <c r="AC935" s="5"/>
    </row>
    <row r="936" ht="18.0" customHeight="1">
      <c r="A936" s="43"/>
      <c r="AC936" s="5"/>
    </row>
    <row r="937" ht="18.0" customHeight="1">
      <c r="A937" s="43"/>
      <c r="AC937" s="5"/>
    </row>
    <row r="938" ht="18.0" customHeight="1">
      <c r="A938" s="43"/>
      <c r="AC938" s="5"/>
    </row>
    <row r="939" ht="18.0" customHeight="1">
      <c r="A939" s="43"/>
      <c r="AC939" s="5"/>
    </row>
    <row r="940" ht="18.0" customHeight="1">
      <c r="A940" s="43"/>
      <c r="AC940" s="5"/>
    </row>
    <row r="941" ht="18.0" customHeight="1">
      <c r="A941" s="43"/>
      <c r="AC941" s="5"/>
    </row>
    <row r="942" ht="18.0" customHeight="1">
      <c r="A942" s="43"/>
      <c r="AC942" s="5"/>
    </row>
    <row r="943" ht="18.0" customHeight="1">
      <c r="A943" s="43"/>
      <c r="AC943" s="5"/>
    </row>
    <row r="944" ht="18.0" customHeight="1">
      <c r="A944" s="43"/>
      <c r="AC944" s="5"/>
    </row>
    <row r="945" ht="18.0" customHeight="1">
      <c r="A945" s="43"/>
      <c r="AC945" s="5"/>
    </row>
    <row r="946" ht="18.0" customHeight="1">
      <c r="A946" s="43"/>
      <c r="AC946" s="5"/>
    </row>
    <row r="947" ht="18.0" customHeight="1">
      <c r="A947" s="43"/>
      <c r="AC947" s="5"/>
    </row>
    <row r="948" ht="18.0" customHeight="1">
      <c r="A948" s="43"/>
      <c r="AC948" s="5"/>
    </row>
    <row r="949" ht="18.0" customHeight="1">
      <c r="A949" s="43"/>
      <c r="AC949" s="5"/>
    </row>
    <row r="950" ht="18.0" customHeight="1">
      <c r="A950" s="43"/>
      <c r="AC950" s="5"/>
    </row>
    <row r="951" ht="18.0" customHeight="1">
      <c r="A951" s="43"/>
      <c r="AC951" s="5"/>
    </row>
    <row r="952" ht="18.0" customHeight="1">
      <c r="A952" s="43"/>
      <c r="AC952" s="5"/>
    </row>
    <row r="953" ht="18.0" customHeight="1">
      <c r="A953" s="43"/>
      <c r="AC953" s="5"/>
    </row>
    <row r="954" ht="18.0" customHeight="1">
      <c r="A954" s="43"/>
      <c r="AC954" s="5"/>
    </row>
    <row r="955" ht="18.0" customHeight="1">
      <c r="A955" s="43"/>
      <c r="AC955" s="5"/>
    </row>
    <row r="956" ht="18.0" customHeight="1">
      <c r="A956" s="43"/>
      <c r="AC956" s="5"/>
    </row>
    <row r="957" ht="18.0" customHeight="1">
      <c r="A957" s="43"/>
      <c r="AC957" s="5"/>
    </row>
    <row r="958" ht="18.0" customHeight="1">
      <c r="A958" s="43"/>
      <c r="AC958" s="5"/>
    </row>
    <row r="959" ht="18.0" customHeight="1">
      <c r="A959" s="43"/>
      <c r="AC959" s="5"/>
    </row>
    <row r="960" ht="18.0" customHeight="1">
      <c r="A960" s="43"/>
      <c r="AC960" s="5"/>
    </row>
    <row r="961" ht="18.0" customHeight="1">
      <c r="A961" s="43"/>
      <c r="AC961" s="5"/>
    </row>
    <row r="962" ht="18.0" customHeight="1">
      <c r="A962" s="43"/>
      <c r="AC962" s="5"/>
    </row>
    <row r="963" ht="18.0" customHeight="1">
      <c r="A963" s="43"/>
      <c r="AC963" s="5"/>
    </row>
    <row r="964" ht="18.0" customHeight="1">
      <c r="A964" s="43"/>
      <c r="AC964" s="5"/>
    </row>
    <row r="965" ht="18.0" customHeight="1">
      <c r="A965" s="43"/>
      <c r="AC965" s="5"/>
    </row>
    <row r="966" ht="18.0" customHeight="1">
      <c r="A966" s="43"/>
      <c r="AC966" s="5"/>
    </row>
    <row r="967" ht="18.0" customHeight="1">
      <c r="A967" s="43"/>
      <c r="AC967" s="5"/>
    </row>
    <row r="968" ht="18.0" customHeight="1">
      <c r="A968" s="43"/>
      <c r="AC968" s="5"/>
    </row>
    <row r="969" ht="18.0" customHeight="1">
      <c r="A969" s="43"/>
      <c r="AC969" s="5"/>
    </row>
    <row r="970" ht="18.0" customHeight="1">
      <c r="A970" s="43"/>
      <c r="AC970" s="5"/>
    </row>
    <row r="971" ht="18.0" customHeight="1">
      <c r="A971" s="43"/>
      <c r="AC971" s="5"/>
    </row>
    <row r="972" ht="18.0" customHeight="1">
      <c r="A972" s="43"/>
      <c r="AC972" s="5"/>
    </row>
    <row r="973" ht="18.0" customHeight="1">
      <c r="A973" s="43"/>
      <c r="AC973" s="5"/>
    </row>
    <row r="974" ht="18.0" customHeight="1">
      <c r="A974" s="43"/>
      <c r="AC974" s="5"/>
    </row>
    <row r="975" ht="18.0" customHeight="1">
      <c r="A975" s="43"/>
      <c r="AC975" s="5"/>
    </row>
    <row r="976" ht="18.0" customHeight="1">
      <c r="A976" s="43"/>
      <c r="AC976" s="5"/>
    </row>
    <row r="977" ht="18.0" customHeight="1">
      <c r="A977" s="43"/>
      <c r="AC977" s="5"/>
    </row>
    <row r="978" ht="18.0" customHeight="1">
      <c r="A978" s="43"/>
      <c r="AC978" s="5"/>
    </row>
    <row r="979" ht="18.0" customHeight="1">
      <c r="A979" s="43"/>
      <c r="AC979" s="5"/>
    </row>
    <row r="980" ht="18.0" customHeight="1">
      <c r="A980" s="43"/>
      <c r="AC980" s="5"/>
    </row>
    <row r="981" ht="18.0" customHeight="1">
      <c r="A981" s="43"/>
      <c r="AC981" s="5"/>
    </row>
    <row r="982" ht="18.0" customHeight="1">
      <c r="A982" s="43"/>
      <c r="AC982" s="5"/>
    </row>
    <row r="983" ht="18.0" customHeight="1">
      <c r="A983" s="43"/>
      <c r="AC983" s="5"/>
    </row>
    <row r="984" ht="18.0" customHeight="1">
      <c r="A984" s="43"/>
      <c r="AC984" s="5"/>
    </row>
    <row r="985" ht="18.0" customHeight="1">
      <c r="A985" s="43"/>
      <c r="AC985" s="5"/>
    </row>
    <row r="986" ht="18.0" customHeight="1">
      <c r="A986" s="43"/>
      <c r="AC986" s="5"/>
    </row>
    <row r="987" ht="18.0" customHeight="1">
      <c r="A987" s="43"/>
      <c r="AC987" s="5"/>
    </row>
    <row r="988" ht="18.0" customHeight="1">
      <c r="A988" s="43"/>
      <c r="AC988" s="5"/>
    </row>
    <row r="989" ht="18.0" customHeight="1">
      <c r="A989" s="43"/>
      <c r="AC989" s="5"/>
    </row>
    <row r="990" ht="18.0" customHeight="1">
      <c r="A990" s="43"/>
      <c r="AC990" s="5"/>
    </row>
    <row r="991" ht="18.0" customHeight="1">
      <c r="A991" s="43"/>
      <c r="AC991" s="5"/>
    </row>
    <row r="992" ht="18.0" customHeight="1">
      <c r="A992" s="43"/>
      <c r="AC992" s="5"/>
    </row>
    <row r="993" ht="18.0" customHeight="1">
      <c r="A993" s="43"/>
      <c r="AC993" s="5"/>
    </row>
    <row r="994" ht="18.0" customHeight="1">
      <c r="A994" s="43"/>
      <c r="AC994" s="5"/>
    </row>
    <row r="995" ht="18.0" customHeight="1">
      <c r="A995" s="43"/>
      <c r="AC995" s="5"/>
    </row>
    <row r="996" ht="18.0" customHeight="1">
      <c r="A996" s="43"/>
      <c r="AC996" s="5"/>
    </row>
    <row r="997" ht="18.0" customHeight="1">
      <c r="A997" s="43"/>
      <c r="AC997" s="5"/>
    </row>
    <row r="998" ht="18.0" customHeight="1">
      <c r="A998" s="43"/>
      <c r="AC998" s="5"/>
    </row>
    <row r="999" ht="18.0" customHeight="1">
      <c r="A999" s="43"/>
      <c r="AC999" s="5"/>
    </row>
    <row r="1000" ht="18.0" customHeight="1">
      <c r="A1000" s="43"/>
      <c r="AC1000" s="5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3" t="s">
        <v>316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ht="18.0" customHeight="1">
      <c r="A3" s="28" t="s">
        <v>317</v>
      </c>
    </row>
    <row r="4" ht="18.0" customHeight="1"/>
    <row r="5" ht="18.0" customHeight="1">
      <c r="A5" s="10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41" t="s">
        <v>318</v>
      </c>
      <c r="D6" s="43"/>
      <c r="E6" s="43"/>
      <c r="F6" s="46"/>
      <c r="G6" s="25"/>
      <c r="H6" s="26" t="s">
        <v>319</v>
      </c>
      <c r="I6" s="26" t="s">
        <v>320</v>
      </c>
      <c r="J6" s="27" t="s">
        <v>22</v>
      </c>
      <c r="K6" s="26" t="s">
        <v>321</v>
      </c>
      <c r="L6" s="26" t="s">
        <v>322</v>
      </c>
      <c r="M6" s="26" t="s">
        <v>323</v>
      </c>
      <c r="N6" s="26" t="s">
        <v>324</v>
      </c>
      <c r="O6" s="26" t="s">
        <v>325</v>
      </c>
      <c r="P6" s="27" t="s">
        <v>30</v>
      </c>
      <c r="Q6" s="27" t="s">
        <v>31</v>
      </c>
      <c r="R6" s="26" t="s">
        <v>326</v>
      </c>
      <c r="S6" s="26" t="s">
        <v>327</v>
      </c>
      <c r="T6" s="26" t="s">
        <v>328</v>
      </c>
      <c r="U6" s="26" t="s">
        <v>329</v>
      </c>
      <c r="V6" s="26" t="s">
        <v>330</v>
      </c>
      <c r="W6" s="26" t="s">
        <v>331</v>
      </c>
      <c r="X6" s="26" t="s">
        <v>332</v>
      </c>
      <c r="Y6" s="26" t="s">
        <v>333</v>
      </c>
      <c r="Z6" s="26" t="s">
        <v>334</v>
      </c>
      <c r="AA6" s="26" t="s">
        <v>335</v>
      </c>
      <c r="AB6" s="26" t="s">
        <v>336</v>
      </c>
      <c r="AC6" s="26" t="s">
        <v>337</v>
      </c>
      <c r="AD6" s="26" t="s">
        <v>338</v>
      </c>
      <c r="AE6" s="27" t="s">
        <v>51</v>
      </c>
    </row>
    <row r="7" ht="18.0" customHeight="1">
      <c r="A7" s="30"/>
      <c r="B7" s="31"/>
      <c r="C7" s="32" t="s">
        <v>339</v>
      </c>
      <c r="D7" s="33"/>
      <c r="E7" s="33"/>
      <c r="F7" s="33"/>
      <c r="G7" s="34"/>
      <c r="H7" s="26"/>
      <c r="I7" s="26"/>
      <c r="J7" s="27"/>
      <c r="K7" s="26"/>
      <c r="L7" s="34"/>
      <c r="M7" s="34"/>
      <c r="N7" s="26"/>
      <c r="O7" s="34"/>
      <c r="P7" s="27"/>
      <c r="Q7" s="27"/>
      <c r="R7" s="26"/>
      <c r="S7" s="26"/>
      <c r="T7" s="26"/>
      <c r="U7" s="26"/>
      <c r="V7" s="26"/>
      <c r="X7" s="26"/>
      <c r="Y7" s="26"/>
      <c r="Z7" s="26">
        <f t="shared" ref="Z7:AB7" si="1">H7+K7+N7+Q7+T7+W7</f>
        <v>0</v>
      </c>
      <c r="AA7" s="26">
        <f t="shared" si="1"/>
        <v>0</v>
      </c>
      <c r="AB7" s="26">
        <f t="shared" si="1"/>
        <v>0</v>
      </c>
      <c r="AC7" s="26">
        <v>100.0</v>
      </c>
      <c r="AD7" s="26">
        <v>100.0</v>
      </c>
      <c r="AE7" s="27">
        <v>100.0</v>
      </c>
    </row>
    <row r="8" ht="18.0" customHeight="1">
      <c r="A8" s="54">
        <v>1.0</v>
      </c>
      <c r="B8" s="55"/>
      <c r="C8" s="69" t="s">
        <v>88</v>
      </c>
      <c r="D8" s="30"/>
      <c r="E8" s="30"/>
      <c r="F8" s="30"/>
      <c r="G8" s="31"/>
      <c r="H8" s="184"/>
      <c r="I8" s="184"/>
      <c r="J8" s="184"/>
      <c r="K8" s="74"/>
      <c r="L8" s="185"/>
      <c r="M8" s="185"/>
      <c r="N8" s="68"/>
      <c r="O8" s="186"/>
      <c r="P8" s="68"/>
      <c r="Q8" s="74"/>
      <c r="R8" s="74"/>
      <c r="S8" s="74"/>
      <c r="T8" s="187"/>
      <c r="U8" s="187"/>
      <c r="V8" s="187"/>
      <c r="W8" s="74"/>
      <c r="X8" s="74"/>
      <c r="Y8" s="74"/>
      <c r="Z8" s="74">
        <f t="shared" ref="Z8:AB8" si="2">H8+K8+N8+Q8+T8+W8</f>
        <v>0</v>
      </c>
      <c r="AA8" s="72">
        <f t="shared" si="2"/>
        <v>0</v>
      </c>
      <c r="AB8" s="72">
        <f t="shared" si="2"/>
        <v>0</v>
      </c>
      <c r="AC8" s="74" t="str">
        <f t="shared" ref="AC8:AE8" si="3">(Z8/Z7)*100</f>
        <v>#DIV/0!</v>
      </c>
      <c r="AD8" s="74" t="str">
        <f t="shared" si="3"/>
        <v>#DIV/0!</v>
      </c>
      <c r="AE8" s="74" t="str">
        <f t="shared" si="3"/>
        <v>#DIV/0!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184"/>
      <c r="I9" s="184"/>
      <c r="J9" s="184"/>
      <c r="K9" s="74"/>
      <c r="L9" s="185"/>
      <c r="M9" s="185"/>
      <c r="N9" s="68"/>
      <c r="O9" s="186"/>
      <c r="P9" s="68"/>
      <c r="Q9" s="74"/>
      <c r="R9" s="74"/>
      <c r="S9" s="74"/>
      <c r="T9" s="187"/>
      <c r="U9" s="187"/>
      <c r="V9" s="187"/>
      <c r="W9" s="74"/>
      <c r="X9" s="74"/>
      <c r="Y9" s="74"/>
      <c r="Z9" s="74">
        <f t="shared" ref="Z9:AB9" si="4">H9+K9+N9+Q9+T9+W9</f>
        <v>0</v>
      </c>
      <c r="AA9" s="72">
        <f t="shared" si="4"/>
        <v>0</v>
      </c>
      <c r="AB9" s="72">
        <f t="shared" si="4"/>
        <v>0</v>
      </c>
      <c r="AC9" s="74" t="str">
        <f t="shared" ref="AC9:AE9" si="5">Z9*100/Z8</f>
        <v>#DIV/0!</v>
      </c>
      <c r="AD9" s="74" t="str">
        <f t="shared" si="5"/>
        <v>#DIV/0!</v>
      </c>
      <c r="AE9" s="74" t="str">
        <f t="shared" si="5"/>
        <v>#DIV/0!</v>
      </c>
    </row>
    <row r="10" ht="18.0" customHeight="1">
      <c r="A10" s="54">
        <v>3.0</v>
      </c>
      <c r="B10" s="55"/>
      <c r="C10" s="77" t="s">
        <v>112</v>
      </c>
      <c r="D10" s="78"/>
      <c r="E10" s="78"/>
      <c r="F10" s="78"/>
      <c r="G10" s="55"/>
      <c r="H10" s="184"/>
      <c r="I10" s="184"/>
      <c r="J10" s="184"/>
      <c r="K10" s="74"/>
      <c r="L10" s="185"/>
      <c r="M10" s="185"/>
      <c r="N10" s="68"/>
      <c r="O10" s="186"/>
      <c r="P10" s="68"/>
      <c r="Q10" s="74"/>
      <c r="R10" s="74"/>
      <c r="S10" s="74"/>
      <c r="T10" s="187"/>
      <c r="U10" s="187"/>
      <c r="V10" s="187"/>
      <c r="W10" s="74"/>
      <c r="X10" s="74"/>
      <c r="Y10" s="74"/>
      <c r="Z10" s="74">
        <f t="shared" ref="Z10:AB10" si="6">H10+K10+N10+Q10+T10+W10</f>
        <v>0</v>
      </c>
      <c r="AA10" s="72">
        <f t="shared" si="6"/>
        <v>0</v>
      </c>
      <c r="AB10" s="72">
        <f t="shared" si="6"/>
        <v>0</v>
      </c>
      <c r="AC10" s="74" t="str">
        <f t="shared" ref="AC10:AE10" si="7">Z10*100/Z9</f>
        <v>#DIV/0!</v>
      </c>
      <c r="AD10" s="74" t="str">
        <f t="shared" si="7"/>
        <v>#DIV/0!</v>
      </c>
      <c r="AE10" s="74" t="str">
        <f t="shared" si="7"/>
        <v>#DIV/0!</v>
      </c>
    </row>
    <row r="11" ht="18.0" customHeight="1">
      <c r="A11" s="54">
        <v>4.0</v>
      </c>
      <c r="B11" s="55"/>
      <c r="C11" s="97" t="s">
        <v>113</v>
      </c>
      <c r="D11" s="78"/>
      <c r="E11" s="78"/>
      <c r="F11" s="78"/>
      <c r="G11" s="55"/>
      <c r="H11" s="184"/>
      <c r="I11" s="184"/>
      <c r="J11" s="184"/>
      <c r="K11" s="74"/>
      <c r="L11" s="185"/>
      <c r="M11" s="185"/>
      <c r="N11" s="68"/>
      <c r="O11" s="186"/>
      <c r="P11" s="68"/>
      <c r="Q11" s="74"/>
      <c r="R11" s="74"/>
      <c r="S11" s="74"/>
      <c r="T11" s="187"/>
      <c r="U11" s="187"/>
      <c r="V11" s="187"/>
      <c r="W11" s="74"/>
      <c r="X11" s="26"/>
      <c r="Y11" s="26"/>
      <c r="Z11" s="74">
        <f t="shared" ref="Z11:AB11" si="8">H11+K11+N11+Q11+T11+W11</f>
        <v>0</v>
      </c>
      <c r="AA11" s="72">
        <f t="shared" si="8"/>
        <v>0</v>
      </c>
      <c r="AB11" s="72">
        <f t="shared" si="8"/>
        <v>0</v>
      </c>
      <c r="AC11" s="74" t="str">
        <f t="shared" ref="AC11:AE11" si="9">Z11*100/Z10</f>
        <v>#DIV/0!</v>
      </c>
      <c r="AD11" s="74" t="str">
        <f t="shared" si="9"/>
        <v>#DIV/0!</v>
      </c>
      <c r="AE11" s="74" t="str">
        <f t="shared" si="9"/>
        <v>#DIV/0!</v>
      </c>
    </row>
    <row r="12" ht="18.0" customHeight="1">
      <c r="A12" s="54">
        <v>5.0</v>
      </c>
      <c r="B12" s="55"/>
      <c r="C12" s="77" t="s">
        <v>114</v>
      </c>
      <c r="D12" s="78"/>
      <c r="E12" s="78"/>
      <c r="F12" s="78"/>
      <c r="G12" s="55"/>
      <c r="H12" s="184"/>
      <c r="I12" s="184"/>
      <c r="J12" s="184"/>
      <c r="K12" s="74"/>
      <c r="L12" s="185"/>
      <c r="M12" s="185"/>
      <c r="N12" s="134"/>
      <c r="O12" s="188"/>
      <c r="P12" s="134"/>
      <c r="Q12" s="26"/>
      <c r="R12" s="26"/>
      <c r="S12" s="26"/>
      <c r="T12" s="189"/>
      <c r="U12" s="189"/>
      <c r="V12" s="189"/>
      <c r="W12" s="26"/>
      <c r="X12" s="26"/>
      <c r="Y12" s="74"/>
      <c r="Z12" s="74">
        <f t="shared" ref="Z12:AB12" si="10">H12+K12+N12+Q12+T12+W12</f>
        <v>0</v>
      </c>
      <c r="AA12" s="72">
        <f t="shared" si="10"/>
        <v>0</v>
      </c>
      <c r="AB12" s="72">
        <f t="shared" si="10"/>
        <v>0</v>
      </c>
      <c r="AC12" s="74" t="str">
        <f t="shared" ref="AC12:AE12" si="11">Z12*100/Z11</f>
        <v>#DIV/0!</v>
      </c>
      <c r="AD12" s="74" t="str">
        <f t="shared" si="11"/>
        <v>#DIV/0!</v>
      </c>
      <c r="AE12" s="74" t="str">
        <f t="shared" si="11"/>
        <v>#DIV/0!</v>
      </c>
    </row>
    <row r="13" ht="18.0" customHeight="1">
      <c r="A13" s="54">
        <v>6.0</v>
      </c>
      <c r="B13" s="55"/>
      <c r="C13" s="77" t="s">
        <v>115</v>
      </c>
      <c r="D13" s="78"/>
      <c r="E13" s="78"/>
      <c r="F13" s="78"/>
      <c r="G13" s="55"/>
      <c r="H13" s="184"/>
      <c r="I13" s="184"/>
      <c r="J13" s="184"/>
      <c r="K13" s="74"/>
      <c r="L13" s="185"/>
      <c r="M13" s="185"/>
      <c r="N13" s="134"/>
      <c r="O13" s="188"/>
      <c r="P13" s="134"/>
      <c r="Q13" s="26"/>
      <c r="R13" s="26"/>
      <c r="S13" s="26"/>
      <c r="T13" s="189"/>
      <c r="U13" s="189"/>
      <c r="V13" s="189"/>
      <c r="W13" s="74"/>
      <c r="X13" s="74"/>
      <c r="Y13" s="74"/>
      <c r="Z13" s="74">
        <f t="shared" ref="Z13:AB13" si="12">H13+K13+N13+Q13+T13+W13</f>
        <v>0</v>
      </c>
      <c r="AA13" s="72">
        <f t="shared" si="12"/>
        <v>0</v>
      </c>
      <c r="AB13" s="72">
        <f t="shared" si="12"/>
        <v>0</v>
      </c>
      <c r="AC13" s="74" t="str">
        <f t="shared" ref="AC13:AE13" si="13">Z13*100/Z12</f>
        <v>#DIV/0!</v>
      </c>
      <c r="AD13" s="74" t="str">
        <f t="shared" si="13"/>
        <v>#DIV/0!</v>
      </c>
      <c r="AE13" s="74" t="str">
        <f t="shared" si="13"/>
        <v>#DIV/0!</v>
      </c>
    </row>
    <row r="14" ht="18.0" customHeight="1">
      <c r="A14" s="54">
        <v>7.0</v>
      </c>
      <c r="B14" s="55"/>
      <c r="C14" s="77" t="s">
        <v>116</v>
      </c>
      <c r="D14" s="78"/>
      <c r="E14" s="78"/>
      <c r="F14" s="78"/>
      <c r="G14" s="55"/>
      <c r="H14" s="184"/>
      <c r="I14" s="184"/>
      <c r="J14" s="184"/>
      <c r="K14" s="74"/>
      <c r="L14" s="185"/>
      <c r="M14" s="185"/>
      <c r="N14" s="134"/>
      <c r="O14" s="188"/>
      <c r="P14" s="134"/>
      <c r="Q14" s="26"/>
      <c r="R14" s="74"/>
      <c r="S14" s="74"/>
      <c r="T14" s="187"/>
      <c r="U14" s="187"/>
      <c r="V14" s="187"/>
      <c r="W14" s="74"/>
      <c r="X14" s="74"/>
      <c r="Y14" s="74"/>
      <c r="Z14" s="74">
        <f t="shared" ref="Z14:AB14" si="14">H14+K14+N14+Q14+T14+W14</f>
        <v>0</v>
      </c>
      <c r="AA14" s="72">
        <f t="shared" si="14"/>
        <v>0</v>
      </c>
      <c r="AB14" s="72">
        <f t="shared" si="14"/>
        <v>0</v>
      </c>
      <c r="AC14" s="74" t="str">
        <f t="shared" ref="AC14:AE14" si="15">Z14*100/Z13</f>
        <v>#DIV/0!</v>
      </c>
      <c r="AD14" s="74" t="str">
        <f t="shared" si="15"/>
        <v>#DIV/0!</v>
      </c>
      <c r="AE14" s="74" t="str">
        <f t="shared" si="15"/>
        <v>#DIV/0!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184"/>
      <c r="I15" s="184"/>
      <c r="J15" s="184"/>
      <c r="K15" s="74"/>
      <c r="L15" s="185"/>
      <c r="M15" s="185"/>
      <c r="N15" s="134"/>
      <c r="O15" s="188"/>
      <c r="P15" s="134"/>
      <c r="Q15" s="26"/>
      <c r="R15" s="74"/>
      <c r="S15" s="74"/>
      <c r="T15" s="187"/>
      <c r="U15" s="187"/>
      <c r="V15" s="187"/>
      <c r="W15" s="74"/>
      <c r="X15" s="74"/>
      <c r="Y15" s="74"/>
      <c r="Z15" s="74">
        <f t="shared" ref="Z15:AB15" si="16">H15+K15+N15+Q15+T15+W15</f>
        <v>0</v>
      </c>
      <c r="AA15" s="72">
        <f t="shared" si="16"/>
        <v>0</v>
      </c>
      <c r="AB15" s="72">
        <f t="shared" si="16"/>
        <v>0</v>
      </c>
      <c r="AC15" s="74" t="str">
        <f t="shared" ref="AC15:AE15" si="17">Z15*100/Z14</f>
        <v>#DIV/0!</v>
      </c>
      <c r="AD15" s="74" t="str">
        <f t="shared" si="17"/>
        <v>#DIV/0!</v>
      </c>
      <c r="AE15" s="74" t="str">
        <f t="shared" si="17"/>
        <v>#DIV/0!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184"/>
      <c r="I16" s="184"/>
      <c r="J16" s="184"/>
      <c r="K16" s="74"/>
      <c r="L16" s="185"/>
      <c r="M16" s="185"/>
      <c r="N16" s="134"/>
      <c r="O16" s="188"/>
      <c r="P16" s="134"/>
      <c r="Q16" s="26"/>
      <c r="R16" s="26"/>
      <c r="S16" s="26"/>
      <c r="T16" s="189"/>
      <c r="U16" s="189"/>
      <c r="V16" s="189"/>
      <c r="W16" s="26"/>
      <c r="X16" s="26"/>
      <c r="Y16" s="26"/>
      <c r="Z16" s="74">
        <f t="shared" ref="Z16:AB16" si="18">H16+K16+N16+Q16+T16+W16</f>
        <v>0</v>
      </c>
      <c r="AA16" s="72">
        <f t="shared" si="18"/>
        <v>0</v>
      </c>
      <c r="AB16" s="72">
        <f t="shared" si="18"/>
        <v>0</v>
      </c>
      <c r="AC16" s="74" t="str">
        <f t="shared" ref="AC16:AE16" si="19">Z16*100/Z15</f>
        <v>#DIV/0!</v>
      </c>
      <c r="AD16" s="74" t="str">
        <f t="shared" si="19"/>
        <v>#DIV/0!</v>
      </c>
      <c r="AE16" s="74" t="str">
        <f t="shared" si="19"/>
        <v>#DIV/0!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184"/>
      <c r="I17" s="184"/>
      <c r="J17" s="184"/>
      <c r="K17" s="74"/>
      <c r="L17" s="185"/>
      <c r="M17" s="185"/>
      <c r="N17" s="134"/>
      <c r="O17" s="188"/>
      <c r="P17" s="134"/>
      <c r="Q17" s="26"/>
      <c r="R17" s="26"/>
      <c r="S17" s="26"/>
      <c r="T17" s="189"/>
      <c r="U17" s="189"/>
      <c r="V17" s="187"/>
      <c r="W17" s="74"/>
      <c r="X17" s="74"/>
      <c r="Y17" s="74"/>
      <c r="Z17" s="74">
        <f t="shared" ref="Z17:AB17" si="20">H17+K17+N17+Q17+T17+W17</f>
        <v>0</v>
      </c>
      <c r="AA17" s="72">
        <f t="shared" si="20"/>
        <v>0</v>
      </c>
      <c r="AB17" s="72">
        <f t="shared" si="20"/>
        <v>0</v>
      </c>
      <c r="AC17" s="74" t="str">
        <f t="shared" ref="AC17:AE17" si="21">Z17*100/Z16</f>
        <v>#DIV/0!</v>
      </c>
      <c r="AD17" s="74" t="str">
        <f t="shared" si="21"/>
        <v>#DIV/0!</v>
      </c>
      <c r="AE17" s="74" t="str">
        <f t="shared" si="21"/>
        <v>#DIV/0!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184"/>
      <c r="I18" s="184"/>
      <c r="J18" s="184"/>
      <c r="K18" s="74"/>
      <c r="L18" s="185"/>
      <c r="M18" s="185"/>
      <c r="N18" s="134"/>
      <c r="O18" s="188"/>
      <c r="P18" s="134"/>
      <c r="Q18" s="26"/>
      <c r="R18" s="26"/>
      <c r="S18" s="26"/>
      <c r="T18" s="189"/>
      <c r="U18" s="189"/>
      <c r="V18" s="187"/>
      <c r="W18" s="74"/>
      <c r="X18" s="74"/>
      <c r="Y18" s="74"/>
      <c r="Z18" s="74">
        <f t="shared" ref="Z18:AB18" si="22">H18+K18+N18+Q18+T18+W18</f>
        <v>0</v>
      </c>
      <c r="AA18" s="72">
        <f t="shared" si="22"/>
        <v>0</v>
      </c>
      <c r="AB18" s="72">
        <f t="shared" si="22"/>
        <v>0</v>
      </c>
      <c r="AC18" s="74" t="str">
        <f t="shared" ref="AC18:AE18" si="23">Z18*100/Z17</f>
        <v>#DIV/0!</v>
      </c>
      <c r="AD18" s="74" t="str">
        <f t="shared" si="23"/>
        <v>#DIV/0!</v>
      </c>
      <c r="AE18" s="74" t="str">
        <f t="shared" si="23"/>
        <v>#DIV/0!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184"/>
      <c r="I19" s="184"/>
      <c r="J19" s="184"/>
      <c r="K19" s="74"/>
      <c r="L19" s="185"/>
      <c r="M19" s="185"/>
      <c r="N19" s="134"/>
      <c r="O19" s="188"/>
      <c r="P19" s="134"/>
      <c r="Q19" s="26"/>
      <c r="R19" s="26"/>
      <c r="S19" s="26"/>
      <c r="T19" s="189"/>
      <c r="U19" s="189"/>
      <c r="V19" s="187"/>
      <c r="W19" s="74"/>
      <c r="X19" s="74"/>
      <c r="Y19" s="74"/>
      <c r="Z19" s="74">
        <f t="shared" ref="Z19:AB19" si="24">H19+K19+N19+Q19+T19+W19</f>
        <v>0</v>
      </c>
      <c r="AA19" s="72">
        <f t="shared" si="24"/>
        <v>0</v>
      </c>
      <c r="AB19" s="72">
        <f t="shared" si="24"/>
        <v>0</v>
      </c>
      <c r="AC19" s="74" t="str">
        <f t="shared" ref="AC19:AE19" si="25">Z19*100/Z18</f>
        <v>#DIV/0!</v>
      </c>
      <c r="AD19" s="74" t="str">
        <f t="shared" si="25"/>
        <v>#DIV/0!</v>
      </c>
      <c r="AE19" s="74" t="str">
        <f t="shared" si="25"/>
        <v>#DIV/0!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184"/>
      <c r="I20" s="184"/>
      <c r="J20" s="184"/>
      <c r="K20" s="74"/>
      <c r="L20" s="185"/>
      <c r="M20" s="185"/>
      <c r="N20" s="134"/>
      <c r="O20" s="188"/>
      <c r="P20" s="134"/>
      <c r="Q20" s="26"/>
      <c r="R20" s="26"/>
      <c r="S20" s="26"/>
      <c r="T20" s="189"/>
      <c r="U20" s="189"/>
      <c r="V20" s="187"/>
      <c r="W20" s="74"/>
      <c r="X20" s="74"/>
      <c r="Y20" s="74"/>
      <c r="Z20" s="74">
        <f t="shared" ref="Z20:AB20" si="26">H20+K20+N20+Q20+T20+W20</f>
        <v>0</v>
      </c>
      <c r="AA20" s="72">
        <f t="shared" si="26"/>
        <v>0</v>
      </c>
      <c r="AB20" s="72">
        <f t="shared" si="26"/>
        <v>0</v>
      </c>
      <c r="AC20" s="74" t="str">
        <f t="shared" ref="AC20:AE20" si="27">Z20*100/Z19</f>
        <v>#DIV/0!</v>
      </c>
      <c r="AD20" s="74" t="str">
        <f t="shared" si="27"/>
        <v>#DIV/0!</v>
      </c>
      <c r="AE20" s="74" t="str">
        <f t="shared" si="27"/>
        <v>#DIV/0!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90"/>
      <c r="I21" s="190"/>
      <c r="J21" s="190"/>
      <c r="K21" s="26"/>
      <c r="L21" s="34"/>
      <c r="M21" s="34"/>
      <c r="N21" s="134"/>
      <c r="O21" s="188"/>
      <c r="P21" s="134"/>
      <c r="Q21" s="26"/>
      <c r="R21" s="26"/>
      <c r="S21" s="26"/>
      <c r="T21" s="189"/>
      <c r="U21" s="189"/>
      <c r="V21" s="187"/>
      <c r="W21" s="74"/>
      <c r="X21" s="74"/>
      <c r="Y21" s="74"/>
      <c r="Z21" s="74">
        <f t="shared" ref="Z21:AB21" si="28">H21+K21+N21+Q21+T21+W21</f>
        <v>0</v>
      </c>
      <c r="AA21" s="72">
        <f t="shared" si="28"/>
        <v>0</v>
      </c>
      <c r="AB21" s="72">
        <f t="shared" si="28"/>
        <v>0</v>
      </c>
      <c r="AC21" s="74" t="str">
        <f t="shared" ref="AC21:AE21" si="29">Z21*100/Z20</f>
        <v>#DIV/0!</v>
      </c>
      <c r="AD21" s="74" t="str">
        <f t="shared" si="29"/>
        <v>#DIV/0!</v>
      </c>
      <c r="AE21" s="74" t="str">
        <f t="shared" si="29"/>
        <v>#DIV/0!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184"/>
      <c r="I22" s="184"/>
      <c r="J22" s="184"/>
      <c r="K22" s="74"/>
      <c r="L22" s="185"/>
      <c r="M22" s="185"/>
      <c r="N22" s="134"/>
      <c r="O22" s="188"/>
      <c r="P22" s="134"/>
      <c r="Q22" s="26"/>
      <c r="R22" s="26"/>
      <c r="S22" s="26"/>
      <c r="T22" s="189"/>
      <c r="U22" s="189"/>
      <c r="V22" s="187"/>
      <c r="W22" s="74"/>
      <c r="X22" s="74"/>
      <c r="Y22" s="74"/>
      <c r="Z22" s="74">
        <f t="shared" ref="Z22:AB22" si="30">H22+K22+N22+Q22+T22+W22</f>
        <v>0</v>
      </c>
      <c r="AA22" s="72">
        <f t="shared" si="30"/>
        <v>0</v>
      </c>
      <c r="AB22" s="72">
        <f t="shared" si="30"/>
        <v>0</v>
      </c>
      <c r="AC22" s="74" t="str">
        <f t="shared" ref="AC22:AE22" si="31">Z22*100/Z21</f>
        <v>#DIV/0!</v>
      </c>
      <c r="AD22" s="74" t="str">
        <f t="shared" si="31"/>
        <v>#DIV/0!</v>
      </c>
      <c r="AE22" s="74" t="str">
        <f t="shared" si="31"/>
        <v>#DIV/0!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90"/>
      <c r="I23" s="190"/>
      <c r="J23" s="190"/>
      <c r="K23" s="26"/>
      <c r="L23" s="34"/>
      <c r="M23" s="34"/>
      <c r="N23" s="134"/>
      <c r="O23" s="68"/>
      <c r="P23" s="68"/>
      <c r="Q23" s="74"/>
      <c r="R23" s="26"/>
      <c r="S23" s="26"/>
      <c r="T23" s="189"/>
      <c r="U23" s="189"/>
      <c r="V23" s="187"/>
      <c r="W23" s="74"/>
      <c r="X23" s="74"/>
      <c r="Y23" s="74"/>
      <c r="Z23" s="74">
        <f t="shared" ref="Z23:AB23" si="32">H23+K23+N23+Q23+T23+W23</f>
        <v>0</v>
      </c>
      <c r="AA23" s="72">
        <f t="shared" si="32"/>
        <v>0</v>
      </c>
      <c r="AB23" s="72">
        <f t="shared" si="32"/>
        <v>0</v>
      </c>
      <c r="AC23" s="74" t="str">
        <f t="shared" ref="AC23:AE23" si="33">Z23*100/Z22</f>
        <v>#DIV/0!</v>
      </c>
      <c r="AD23" s="74" t="str">
        <f t="shared" si="33"/>
        <v>#DIV/0!</v>
      </c>
      <c r="AE23" s="74" t="str">
        <f t="shared" si="33"/>
        <v>#DIV/0!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184"/>
      <c r="I24" s="184"/>
      <c r="J24" s="184"/>
      <c r="K24" s="74"/>
      <c r="L24" s="185"/>
      <c r="M24" s="185"/>
      <c r="N24" s="68"/>
      <c r="O24" s="134"/>
      <c r="P24" s="134"/>
      <c r="Q24" s="26"/>
      <c r="R24" s="26"/>
      <c r="S24" s="26"/>
      <c r="T24" s="189"/>
      <c r="U24" s="189"/>
      <c r="V24" s="187"/>
      <c r="W24" s="74"/>
      <c r="X24" s="74"/>
      <c r="Y24" s="74"/>
      <c r="Z24" s="74">
        <f t="shared" ref="Z24:AB24" si="34">H24+K24+N24+Q24+T24+W24</f>
        <v>0</v>
      </c>
      <c r="AA24" s="72">
        <f t="shared" si="34"/>
        <v>0</v>
      </c>
      <c r="AB24" s="72">
        <f t="shared" si="34"/>
        <v>0</v>
      </c>
      <c r="AC24" s="74" t="str">
        <f t="shared" ref="AC24:AE24" si="35">Z24*100/Z23</f>
        <v>#DIV/0!</v>
      </c>
      <c r="AD24" s="74" t="str">
        <f t="shared" si="35"/>
        <v>#DIV/0!</v>
      </c>
      <c r="AE24" s="74" t="str">
        <f t="shared" si="35"/>
        <v>#DIV/0!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184"/>
      <c r="I25" s="184"/>
      <c r="J25" s="184"/>
      <c r="K25" s="74"/>
      <c r="L25" s="185"/>
      <c r="M25" s="185"/>
      <c r="N25" s="68"/>
      <c r="O25" s="134"/>
      <c r="P25" s="134"/>
      <c r="Q25" s="26"/>
      <c r="R25" s="26"/>
      <c r="S25" s="26"/>
      <c r="T25" s="187"/>
      <c r="U25" s="187"/>
      <c r="V25" s="187"/>
      <c r="W25" s="74"/>
      <c r="X25" s="74"/>
      <c r="Y25" s="74"/>
      <c r="Z25" s="74">
        <f t="shared" ref="Z25:AB25" si="36">H25+K25+N25+Q25+T25+W25</f>
        <v>0</v>
      </c>
      <c r="AA25" s="72">
        <f t="shared" si="36"/>
        <v>0</v>
      </c>
      <c r="AB25" s="72">
        <f t="shared" si="36"/>
        <v>0</v>
      </c>
      <c r="AC25" s="74" t="str">
        <f t="shared" ref="AC25:AE25" si="37">Z25*100/Z24</f>
        <v>#DIV/0!</v>
      </c>
      <c r="AD25" s="74" t="str">
        <f t="shared" si="37"/>
        <v>#DIV/0!</v>
      </c>
      <c r="AE25" s="74" t="str">
        <f t="shared" si="37"/>
        <v>#DIV/0!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184"/>
      <c r="I26" s="184"/>
      <c r="J26" s="184"/>
      <c r="K26" s="74"/>
      <c r="L26" s="185"/>
      <c r="M26" s="185"/>
      <c r="N26" s="68"/>
      <c r="O26" s="68"/>
      <c r="P26" s="68"/>
      <c r="Q26" s="74"/>
      <c r="R26" s="74"/>
      <c r="S26" s="74"/>
      <c r="T26" s="187"/>
      <c r="U26" s="187"/>
      <c r="V26" s="187"/>
      <c r="W26" s="74"/>
      <c r="X26" s="74"/>
      <c r="Y26" s="74"/>
      <c r="Z26" s="74">
        <f t="shared" ref="Z26:AB26" si="38">H26+K26+N26+Q26+T26+W26</f>
        <v>0</v>
      </c>
      <c r="AA26" s="72">
        <f t="shared" si="38"/>
        <v>0</v>
      </c>
      <c r="AB26" s="72">
        <f t="shared" si="38"/>
        <v>0</v>
      </c>
      <c r="AC26" s="74" t="str">
        <f t="shared" ref="AC26:AE26" si="39">Z26*100/Z25</f>
        <v>#DIV/0!</v>
      </c>
      <c r="AD26" s="74" t="str">
        <f t="shared" si="39"/>
        <v>#DIV/0!</v>
      </c>
      <c r="AE26" s="74" t="str">
        <f t="shared" si="39"/>
        <v>#DIV/0!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184"/>
      <c r="I27" s="184"/>
      <c r="J27" s="184"/>
      <c r="K27" s="74"/>
      <c r="L27" s="185"/>
      <c r="M27" s="185"/>
      <c r="N27" s="68"/>
      <c r="O27" s="68"/>
      <c r="P27" s="68"/>
      <c r="Q27" s="74"/>
      <c r="R27" s="74"/>
      <c r="S27" s="74"/>
      <c r="T27" s="187"/>
      <c r="U27" s="187"/>
      <c r="V27" s="187"/>
      <c r="W27" s="74"/>
      <c r="X27" s="74"/>
      <c r="Y27" s="74"/>
      <c r="Z27" s="74">
        <f t="shared" ref="Z27:AB27" si="40">H27+K27+N27+Q27+T27+W27</f>
        <v>0</v>
      </c>
      <c r="AA27" s="72">
        <f t="shared" si="40"/>
        <v>0</v>
      </c>
      <c r="AB27" s="72">
        <f t="shared" si="40"/>
        <v>0</v>
      </c>
      <c r="AC27" s="74" t="str">
        <f t="shared" ref="AC27:AE27" si="41">Z27*100/Z26</f>
        <v>#DIV/0!</v>
      </c>
      <c r="AD27" s="74" t="str">
        <f t="shared" si="41"/>
        <v>#DIV/0!</v>
      </c>
      <c r="AE27" s="74" t="str">
        <f t="shared" si="41"/>
        <v>#DIV/0!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90"/>
      <c r="I28" s="190"/>
      <c r="J28" s="190"/>
      <c r="K28" s="26"/>
      <c r="L28" s="34"/>
      <c r="M28" s="34"/>
      <c r="N28" s="134"/>
      <c r="O28" s="188"/>
      <c r="P28" s="68"/>
      <c r="Q28" s="74"/>
      <c r="R28" s="74"/>
      <c r="S28" s="74"/>
      <c r="T28" s="187"/>
      <c r="U28" s="187"/>
      <c r="V28" s="187"/>
      <c r="W28" s="74"/>
      <c r="X28" s="74"/>
      <c r="Y28" s="74"/>
      <c r="Z28" s="74">
        <f t="shared" ref="Z28:AB28" si="42">H28+K28+N28+Q28+T28+W28</f>
        <v>0</v>
      </c>
      <c r="AA28" s="72">
        <f t="shared" si="42"/>
        <v>0</v>
      </c>
      <c r="AB28" s="72">
        <f t="shared" si="42"/>
        <v>0</v>
      </c>
      <c r="AC28" s="74" t="str">
        <f t="shared" ref="AC28:AE28" si="43">Z28*100/Z27</f>
        <v>#DIV/0!</v>
      </c>
      <c r="AD28" s="74" t="str">
        <f t="shared" si="43"/>
        <v>#DIV/0!</v>
      </c>
      <c r="AE28" s="74" t="str">
        <f t="shared" si="43"/>
        <v>#DIV/0!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184"/>
      <c r="I29" s="184"/>
      <c r="J29" s="184"/>
      <c r="K29" s="74"/>
      <c r="L29" s="185"/>
      <c r="M29" s="185"/>
      <c r="N29" s="68"/>
      <c r="O29" s="186"/>
      <c r="P29" s="68"/>
      <c r="Q29" s="74"/>
      <c r="R29" s="74"/>
      <c r="S29" s="74"/>
      <c r="T29" s="187"/>
      <c r="U29" s="187"/>
      <c r="V29" s="187"/>
      <c r="W29" s="74"/>
      <c r="X29" s="74"/>
      <c r="Y29" s="74"/>
      <c r="Z29" s="74">
        <f t="shared" ref="Z29:AB29" si="44">H29+K29+N29+Q29+T29+W29</f>
        <v>0</v>
      </c>
      <c r="AA29" s="72">
        <f t="shared" si="44"/>
        <v>0</v>
      </c>
      <c r="AB29" s="72">
        <f t="shared" si="44"/>
        <v>0</v>
      </c>
      <c r="AC29" s="74" t="str">
        <f t="shared" ref="AC29:AE29" si="45">Z29*100/Z28</f>
        <v>#DIV/0!</v>
      </c>
      <c r="AD29" s="74" t="str">
        <f t="shared" si="45"/>
        <v>#DIV/0!</v>
      </c>
      <c r="AE29" s="74" t="str">
        <f t="shared" si="45"/>
        <v>#DIV/0!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184"/>
      <c r="I30" s="184"/>
      <c r="J30" s="184"/>
      <c r="K30" s="74"/>
      <c r="L30" s="185"/>
      <c r="M30" s="185"/>
      <c r="N30" s="68"/>
      <c r="O30" s="186"/>
      <c r="P30" s="68"/>
      <c r="Q30" s="74"/>
      <c r="R30" s="74"/>
      <c r="S30" s="74"/>
      <c r="T30" s="187"/>
      <c r="U30" s="187"/>
      <c r="V30" s="187"/>
      <c r="W30" s="74"/>
      <c r="X30" s="74"/>
      <c r="Y30" s="74"/>
      <c r="Z30" s="74">
        <f t="shared" ref="Z30:AB30" si="46">H30+K30+N30+Q30+T30+W30</f>
        <v>0</v>
      </c>
      <c r="AA30" s="72">
        <f t="shared" si="46"/>
        <v>0</v>
      </c>
      <c r="AB30" s="72">
        <f t="shared" si="46"/>
        <v>0</v>
      </c>
      <c r="AC30" s="74" t="str">
        <f t="shared" ref="AC30:AE30" si="47">Z30*100/Z29</f>
        <v>#DIV/0!</v>
      </c>
      <c r="AD30" s="74" t="str">
        <f t="shared" si="47"/>
        <v>#DIV/0!</v>
      </c>
      <c r="AE30" s="74" t="str">
        <f t="shared" si="47"/>
        <v>#DIV/0!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184"/>
      <c r="I31" s="184"/>
      <c r="J31" s="184"/>
      <c r="K31" s="74"/>
      <c r="L31" s="185"/>
      <c r="M31" s="185"/>
      <c r="N31" s="68"/>
      <c r="O31" s="186"/>
      <c r="P31" s="68"/>
      <c r="Q31" s="74"/>
      <c r="R31" s="74"/>
      <c r="S31" s="74"/>
      <c r="T31" s="187"/>
      <c r="U31" s="187"/>
      <c r="V31" s="187"/>
      <c r="W31" s="74"/>
      <c r="X31" s="74"/>
      <c r="Y31" s="74"/>
      <c r="Z31" s="74">
        <f t="shared" ref="Z31:AB31" si="48">H31+K31+N31+Q31+T31+W31</f>
        <v>0</v>
      </c>
      <c r="AA31" s="72">
        <f t="shared" si="48"/>
        <v>0</v>
      </c>
      <c r="AB31" s="72">
        <f t="shared" si="48"/>
        <v>0</v>
      </c>
      <c r="AC31" s="74" t="str">
        <f t="shared" ref="AC31:AE31" si="49">Z31*100/Z30</f>
        <v>#DIV/0!</v>
      </c>
      <c r="AD31" s="74" t="str">
        <f t="shared" si="49"/>
        <v>#DIV/0!</v>
      </c>
      <c r="AE31" s="74" t="str">
        <f t="shared" si="49"/>
        <v>#DIV/0!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184"/>
      <c r="I32" s="184"/>
      <c r="J32" s="184"/>
      <c r="K32" s="74"/>
      <c r="L32" s="185"/>
      <c r="M32" s="185"/>
      <c r="N32" s="68"/>
      <c r="O32" s="186"/>
      <c r="P32" s="68"/>
      <c r="Q32" s="74"/>
      <c r="R32" s="74"/>
      <c r="S32" s="74"/>
      <c r="T32" s="187"/>
      <c r="U32" s="187"/>
      <c r="V32" s="187"/>
      <c r="W32" s="74"/>
      <c r="X32" s="74"/>
      <c r="Y32" s="74"/>
      <c r="Z32" s="74">
        <f t="shared" ref="Z32:AB32" si="50">H32+K32+N32+Q32+T32+W32</f>
        <v>0</v>
      </c>
      <c r="AA32" s="72">
        <f t="shared" si="50"/>
        <v>0</v>
      </c>
      <c r="AB32" s="72">
        <f t="shared" si="50"/>
        <v>0</v>
      </c>
      <c r="AC32" s="74" t="str">
        <f t="shared" ref="AC32:AE32" si="51">Z32*100/Z31</f>
        <v>#DIV/0!</v>
      </c>
      <c r="AD32" s="74" t="str">
        <f t="shared" si="51"/>
        <v>#DIV/0!</v>
      </c>
      <c r="AE32" s="74" t="str">
        <f t="shared" si="51"/>
        <v>#DIV/0!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184"/>
      <c r="I33" s="184"/>
      <c r="J33" s="184"/>
      <c r="K33" s="74"/>
      <c r="L33" s="185"/>
      <c r="M33" s="185"/>
      <c r="N33" s="68"/>
      <c r="O33" s="186"/>
      <c r="P33" s="68"/>
      <c r="Q33" s="74"/>
      <c r="R33" s="74"/>
      <c r="S33" s="74"/>
      <c r="T33" s="187"/>
      <c r="U33" s="187"/>
      <c r="V33" s="187"/>
      <c r="W33" s="74"/>
      <c r="X33" s="74"/>
      <c r="Y33" s="74"/>
      <c r="Z33" s="74">
        <f t="shared" ref="Z33:AB33" si="52">H33+K33+N33+Q33+T33+W33</f>
        <v>0</v>
      </c>
      <c r="AA33" s="72">
        <f t="shared" si="52"/>
        <v>0</v>
      </c>
      <c r="AB33" s="72">
        <f t="shared" si="52"/>
        <v>0</v>
      </c>
      <c r="AC33" s="74" t="str">
        <f t="shared" ref="AC33:AE33" si="53">Z33*100/Z32</f>
        <v>#DIV/0!</v>
      </c>
      <c r="AD33" s="74" t="str">
        <f t="shared" si="53"/>
        <v>#DIV/0!</v>
      </c>
      <c r="AE33" s="74" t="str">
        <f t="shared" si="53"/>
        <v>#DIV/0!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184"/>
      <c r="I34" s="184"/>
      <c r="J34" s="184"/>
      <c r="K34" s="74"/>
      <c r="L34" s="185"/>
      <c r="M34" s="185"/>
      <c r="N34" s="68"/>
      <c r="O34" s="186"/>
      <c r="P34" s="68"/>
      <c r="Q34" s="74"/>
      <c r="R34" s="74"/>
      <c r="S34" s="74"/>
      <c r="T34" s="187"/>
      <c r="U34" s="187"/>
      <c r="V34" s="187"/>
      <c r="W34" s="74"/>
      <c r="X34" s="74"/>
      <c r="Y34" s="74"/>
      <c r="Z34" s="74">
        <f t="shared" ref="Z34:AB34" si="54">H34+K34+N34+Q34+T34+W34</f>
        <v>0</v>
      </c>
      <c r="AA34" s="72">
        <f t="shared" si="54"/>
        <v>0</v>
      </c>
      <c r="AB34" s="72">
        <f t="shared" si="54"/>
        <v>0</v>
      </c>
      <c r="AC34" s="74" t="str">
        <f t="shared" ref="AC34:AE34" si="55">Z34*100/Z33</f>
        <v>#DIV/0!</v>
      </c>
      <c r="AD34" s="74" t="str">
        <f t="shared" si="55"/>
        <v>#DIV/0!</v>
      </c>
      <c r="AE34" s="74" t="str">
        <f t="shared" si="55"/>
        <v>#DIV/0!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184"/>
      <c r="I35" s="184"/>
      <c r="J35" s="184"/>
      <c r="K35" s="74"/>
      <c r="L35" s="185"/>
      <c r="M35" s="185"/>
      <c r="N35" s="68"/>
      <c r="O35" s="186"/>
      <c r="P35" s="68"/>
      <c r="Q35" s="74"/>
      <c r="R35" s="74"/>
      <c r="S35" s="74"/>
      <c r="T35" s="187"/>
      <c r="U35" s="187"/>
      <c r="V35" s="187"/>
      <c r="W35" s="74"/>
      <c r="X35" s="74"/>
      <c r="Y35" s="74"/>
      <c r="Z35" s="74">
        <f t="shared" ref="Z35:AB35" si="56">H35+K35+N35+Q35+T35+W35</f>
        <v>0</v>
      </c>
      <c r="AA35" s="72">
        <f t="shared" si="56"/>
        <v>0</v>
      </c>
      <c r="AB35" s="72">
        <f t="shared" si="56"/>
        <v>0</v>
      </c>
      <c r="AC35" s="74" t="str">
        <f t="shared" ref="AC35:AE35" si="57">Z35*100/Z34</f>
        <v>#DIV/0!</v>
      </c>
      <c r="AD35" s="74" t="str">
        <f t="shared" si="57"/>
        <v>#DIV/0!</v>
      </c>
      <c r="AE35" s="74" t="str">
        <f t="shared" si="57"/>
        <v>#DIV/0!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184"/>
      <c r="I36" s="184"/>
      <c r="J36" s="184"/>
      <c r="K36" s="74"/>
      <c r="L36" s="185"/>
      <c r="M36" s="185"/>
      <c r="N36" s="68"/>
      <c r="O36" s="186"/>
      <c r="P36" s="68"/>
      <c r="Q36" s="74"/>
      <c r="R36" s="74"/>
      <c r="S36" s="74"/>
      <c r="T36" s="187"/>
      <c r="U36" s="187"/>
      <c r="V36" s="187"/>
      <c r="W36" s="74"/>
      <c r="X36" s="74"/>
      <c r="Y36" s="74"/>
      <c r="Z36" s="74">
        <f t="shared" ref="Z36:AB36" si="58">H36+K36+N36+Q36+T36+W36</f>
        <v>0</v>
      </c>
      <c r="AA36" s="72">
        <f t="shared" si="58"/>
        <v>0</v>
      </c>
      <c r="AB36" s="72">
        <f t="shared" si="58"/>
        <v>0</v>
      </c>
      <c r="AC36" s="74" t="str">
        <f t="shared" ref="AC36:AE36" si="59">Z36*100/Z35</f>
        <v>#DIV/0!</v>
      </c>
      <c r="AD36" s="74" t="str">
        <f t="shared" si="59"/>
        <v>#DIV/0!</v>
      </c>
      <c r="AE36" s="74" t="str">
        <f t="shared" si="59"/>
        <v>#DIV/0!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184"/>
      <c r="I37" s="184"/>
      <c r="J37" s="184"/>
      <c r="K37" s="74"/>
      <c r="L37" s="185"/>
      <c r="M37" s="185"/>
      <c r="N37" s="68"/>
      <c r="O37" s="186"/>
      <c r="P37" s="68"/>
      <c r="Q37" s="74"/>
      <c r="R37" s="74"/>
      <c r="S37" s="74"/>
      <c r="T37" s="187"/>
      <c r="U37" s="187"/>
      <c r="V37" s="187"/>
      <c r="W37" s="74"/>
      <c r="X37" s="74"/>
      <c r="Y37" s="74"/>
      <c r="Z37" s="74">
        <f t="shared" ref="Z37:AB37" si="60">H37+K37+N37+Q37+T37+W37</f>
        <v>0</v>
      </c>
      <c r="AA37" s="72">
        <f t="shared" si="60"/>
        <v>0</v>
      </c>
      <c r="AB37" s="72">
        <f t="shared" si="60"/>
        <v>0</v>
      </c>
      <c r="AC37" s="74" t="str">
        <f t="shared" ref="AC37:AE37" si="61">Z37*100/Z36</f>
        <v>#DIV/0!</v>
      </c>
      <c r="AD37" s="74" t="str">
        <f t="shared" si="61"/>
        <v>#DIV/0!</v>
      </c>
      <c r="AE37" s="74" t="str">
        <f t="shared" si="61"/>
        <v>#DIV/0!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184"/>
      <c r="I38" s="184"/>
      <c r="J38" s="184"/>
      <c r="K38" s="74"/>
      <c r="L38" s="185"/>
      <c r="M38" s="185"/>
      <c r="N38" s="68"/>
      <c r="O38" s="186"/>
      <c r="P38" s="68"/>
      <c r="Q38" s="74"/>
      <c r="R38" s="74"/>
      <c r="S38" s="74"/>
      <c r="T38" s="187"/>
      <c r="U38" s="187"/>
      <c r="V38" s="187"/>
      <c r="W38" s="74"/>
      <c r="X38" s="74"/>
      <c r="Y38" s="74"/>
      <c r="Z38" s="74">
        <f t="shared" ref="Z38:AB38" si="62">H38+K38+N38+Q38+T38+W38</f>
        <v>0</v>
      </c>
      <c r="AA38" s="72">
        <f t="shared" si="62"/>
        <v>0</v>
      </c>
      <c r="AB38" s="72">
        <f t="shared" si="62"/>
        <v>0</v>
      </c>
      <c r="AC38" s="74" t="str">
        <f t="shared" ref="AC38:AE38" si="63">Z38*100/Z37</f>
        <v>#DIV/0!</v>
      </c>
      <c r="AD38" s="74" t="str">
        <f t="shared" si="63"/>
        <v>#DIV/0!</v>
      </c>
      <c r="AE38" s="74" t="str">
        <f t="shared" si="63"/>
        <v>#DIV/0!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184"/>
      <c r="I39" s="184"/>
      <c r="J39" s="184"/>
      <c r="K39" s="74"/>
      <c r="L39" s="185"/>
      <c r="M39" s="185"/>
      <c r="N39" s="68"/>
      <c r="O39" s="186"/>
      <c r="P39" s="68"/>
      <c r="Q39" s="74"/>
      <c r="R39" s="74"/>
      <c r="S39" s="74"/>
      <c r="T39" s="187"/>
      <c r="U39" s="187"/>
      <c r="V39" s="187"/>
      <c r="W39" s="74"/>
      <c r="X39" s="74"/>
      <c r="Y39" s="74"/>
      <c r="Z39" s="74">
        <f t="shared" ref="Z39:AB39" si="64">H39+K39+N39+Q39+T39+W39</f>
        <v>0</v>
      </c>
      <c r="AA39" s="72">
        <f t="shared" si="64"/>
        <v>0</v>
      </c>
      <c r="AB39" s="72">
        <f t="shared" si="64"/>
        <v>0</v>
      </c>
      <c r="AC39" s="74" t="str">
        <f t="shared" ref="AC39:AE39" si="65">Z39*100/Z38</f>
        <v>#DIV/0!</v>
      </c>
      <c r="AD39" s="74" t="str">
        <f t="shared" si="65"/>
        <v>#DIV/0!</v>
      </c>
      <c r="AE39" s="74" t="str">
        <f t="shared" si="65"/>
        <v>#DIV/0!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184"/>
      <c r="I40" s="184"/>
      <c r="J40" s="184"/>
      <c r="K40" s="74"/>
      <c r="L40" s="185"/>
      <c r="M40" s="185"/>
      <c r="N40" s="68"/>
      <c r="O40" s="186"/>
      <c r="P40" s="68"/>
      <c r="Q40" s="74"/>
      <c r="R40" s="74"/>
      <c r="S40" s="74"/>
      <c r="T40" s="187"/>
      <c r="U40" s="187"/>
      <c r="V40" s="187"/>
      <c r="W40" s="74"/>
      <c r="X40" s="74"/>
      <c r="Y40" s="74"/>
      <c r="Z40" s="74">
        <f t="shared" ref="Z40:AB40" si="66">H40+K40+N40+Q40+T40+W40</f>
        <v>0</v>
      </c>
      <c r="AA40" s="72">
        <f t="shared" si="66"/>
        <v>0</v>
      </c>
      <c r="AB40" s="72">
        <f t="shared" si="66"/>
        <v>0</v>
      </c>
      <c r="AC40" s="74" t="str">
        <f t="shared" ref="AC40:AE40" si="67">Z40*100/Z39</f>
        <v>#DIV/0!</v>
      </c>
      <c r="AD40" s="74" t="str">
        <f t="shared" si="67"/>
        <v>#DIV/0!</v>
      </c>
      <c r="AE40" s="74" t="str">
        <f t="shared" si="67"/>
        <v>#DIV/0!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184"/>
      <c r="I41" s="184"/>
      <c r="J41" s="184"/>
      <c r="K41" s="74"/>
      <c r="L41" s="185"/>
      <c r="M41" s="185"/>
      <c r="N41" s="68"/>
      <c r="O41" s="186"/>
      <c r="P41" s="68"/>
      <c r="Q41" s="74"/>
      <c r="R41" s="74"/>
      <c r="S41" s="74"/>
      <c r="T41" s="187"/>
      <c r="U41" s="187"/>
      <c r="V41" s="187"/>
      <c r="W41" s="74"/>
      <c r="X41" s="74"/>
      <c r="Y41" s="74"/>
      <c r="Z41" s="74">
        <f t="shared" ref="Z41:AB41" si="68">H41+K41+N41+Q41+T41+W41</f>
        <v>0</v>
      </c>
      <c r="AA41" s="72">
        <f t="shared" si="68"/>
        <v>0</v>
      </c>
      <c r="AB41" s="72">
        <f t="shared" si="68"/>
        <v>0</v>
      </c>
      <c r="AC41" s="74" t="str">
        <f t="shared" ref="AC41:AE41" si="69">Z41*100/Z40</f>
        <v>#DIV/0!</v>
      </c>
      <c r="AD41" s="74" t="str">
        <f t="shared" si="69"/>
        <v>#DIV/0!</v>
      </c>
      <c r="AE41" s="74" t="str">
        <f t="shared" si="69"/>
        <v>#DIV/0!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184"/>
      <c r="I42" s="184"/>
      <c r="J42" s="184"/>
      <c r="K42" s="74"/>
      <c r="L42" s="185"/>
      <c r="M42" s="185"/>
      <c r="N42" s="68"/>
      <c r="O42" s="186"/>
      <c r="P42" s="68"/>
      <c r="Q42" s="74"/>
      <c r="R42" s="74"/>
      <c r="S42" s="74"/>
      <c r="T42" s="187"/>
      <c r="U42" s="187"/>
      <c r="V42" s="187"/>
      <c r="W42" s="74"/>
      <c r="X42" s="74"/>
      <c r="Y42" s="74"/>
      <c r="Z42" s="74">
        <f t="shared" ref="Z42:AB42" si="70">H42+K42+N42+Q42+T42+W42</f>
        <v>0</v>
      </c>
      <c r="AA42" s="72">
        <f t="shared" si="70"/>
        <v>0</v>
      </c>
      <c r="AB42" s="72">
        <f t="shared" si="70"/>
        <v>0</v>
      </c>
      <c r="AC42" s="74" t="str">
        <f t="shared" ref="AC42:AE42" si="71">Z42*100/Z41</f>
        <v>#DIV/0!</v>
      </c>
      <c r="AD42" s="74" t="str">
        <f t="shared" si="71"/>
        <v>#DIV/0!</v>
      </c>
      <c r="AE42" s="74" t="str">
        <f t="shared" si="71"/>
        <v>#DIV/0!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184"/>
      <c r="I43" s="184"/>
      <c r="J43" s="184"/>
      <c r="K43" s="74"/>
      <c r="L43" s="185"/>
      <c r="M43" s="185"/>
      <c r="N43" s="68"/>
      <c r="O43" s="186"/>
      <c r="P43" s="68"/>
      <c r="Q43" s="74"/>
      <c r="R43" s="74"/>
      <c r="S43" s="74"/>
      <c r="T43" s="187"/>
      <c r="U43" s="187"/>
      <c r="V43" s="187"/>
      <c r="W43" s="74"/>
      <c r="X43" s="74"/>
      <c r="Y43" s="74"/>
      <c r="Z43" s="74">
        <f t="shared" ref="Z43:AB43" si="72">H43+K43+N43+Q43+T43+W43</f>
        <v>0</v>
      </c>
      <c r="AA43" s="72">
        <f t="shared" si="72"/>
        <v>0</v>
      </c>
      <c r="AB43" s="72">
        <f t="shared" si="72"/>
        <v>0</v>
      </c>
      <c r="AC43" s="74" t="str">
        <f t="shared" ref="AC43:AE43" si="73">Z43*100/Z42</f>
        <v>#DIV/0!</v>
      </c>
      <c r="AD43" s="74" t="str">
        <f t="shared" si="73"/>
        <v>#DIV/0!</v>
      </c>
      <c r="AE43" s="74" t="str">
        <f t="shared" si="73"/>
        <v>#DIV/0!</v>
      </c>
    </row>
    <row r="44" ht="18.0" customHeight="1">
      <c r="A44" s="115">
        <v>37.0</v>
      </c>
      <c r="B44" s="116"/>
      <c r="C44" s="117" t="s">
        <v>146</v>
      </c>
      <c r="G44" s="23"/>
      <c r="H44" s="184"/>
      <c r="I44" s="184"/>
      <c r="J44" s="184"/>
      <c r="K44" s="74"/>
      <c r="L44" s="185"/>
      <c r="M44" s="185"/>
      <c r="N44" s="68"/>
      <c r="O44" s="186"/>
      <c r="P44" s="68"/>
      <c r="Q44" s="74"/>
      <c r="R44" s="74"/>
      <c r="S44" s="74"/>
      <c r="T44" s="187"/>
      <c r="U44" s="187"/>
      <c r="V44" s="187"/>
      <c r="W44" s="74"/>
      <c r="X44" s="74"/>
      <c r="Y44" s="74"/>
      <c r="Z44" s="74">
        <f t="shared" ref="Z44:AB44" si="74">H44+K44+N44+Q44+T44+W44</f>
        <v>0</v>
      </c>
      <c r="AA44" s="72">
        <f t="shared" si="74"/>
        <v>0</v>
      </c>
      <c r="AB44" s="72">
        <f t="shared" si="74"/>
        <v>0</v>
      </c>
      <c r="AC44" s="74" t="str">
        <f t="shared" ref="AC44:AE44" si="75">Z44*100/Z43</f>
        <v>#DIV/0!</v>
      </c>
      <c r="AD44" s="74" t="str">
        <f t="shared" si="75"/>
        <v>#DIV/0!</v>
      </c>
      <c r="AE44" s="74" t="str">
        <f t="shared" si="75"/>
        <v>#DIV/0!</v>
      </c>
    </row>
    <row r="45" ht="18.0" customHeight="1">
      <c r="A45" s="118" t="s">
        <v>340</v>
      </c>
      <c r="B45" s="119"/>
      <c r="C45" s="146"/>
      <c r="D45" s="146"/>
      <c r="E45" s="121"/>
      <c r="F45" s="121"/>
      <c r="G45" s="121"/>
      <c r="H45" s="121"/>
      <c r="I45" s="121"/>
      <c r="J45" s="121"/>
      <c r="K45" s="121"/>
      <c r="L45" s="194"/>
      <c r="M45" s="194"/>
      <c r="N45" s="127"/>
      <c r="O45" s="194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50"/>
      <c r="AA45" s="127"/>
      <c r="AB45" s="127"/>
      <c r="AC45" s="127"/>
      <c r="AD45" s="127"/>
      <c r="AE45" s="127"/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90"/>
      <c r="I46" s="190"/>
      <c r="J46" s="190"/>
      <c r="K46" s="195"/>
      <c r="L46" s="195"/>
      <c r="M46" s="195"/>
      <c r="N46" s="134"/>
      <c r="O46" s="134"/>
      <c r="P46" s="134"/>
      <c r="Q46" s="174"/>
      <c r="R46" s="174"/>
      <c r="S46" s="174"/>
      <c r="T46" s="189"/>
      <c r="U46" s="189"/>
      <c r="V46" s="189"/>
      <c r="W46" s="174"/>
      <c r="X46" s="174"/>
      <c r="Y46" s="174"/>
      <c r="Z46" s="74">
        <f t="shared" ref="Z46:AB46" si="76">H46+K46+N46+Q46+T46+W46</f>
        <v>0</v>
      </c>
      <c r="AA46" s="135">
        <f t="shared" si="76"/>
        <v>0</v>
      </c>
      <c r="AB46" s="135">
        <f t="shared" si="76"/>
        <v>0</v>
      </c>
      <c r="AC46" s="174" t="str">
        <f t="shared" ref="AC46:AE46" si="77">Z46*100/Z7</f>
        <v>#DIV/0!</v>
      </c>
      <c r="AD46" s="174" t="str">
        <f t="shared" si="77"/>
        <v>#DIV/0!</v>
      </c>
      <c r="AE46" s="174" t="str">
        <f t="shared" si="77"/>
        <v>#DIV/0!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90"/>
      <c r="I47" s="190"/>
      <c r="J47" s="190"/>
      <c r="K47" s="26"/>
      <c r="L47" s="34"/>
      <c r="M47" s="34"/>
      <c r="N47" s="134"/>
      <c r="O47" s="188"/>
      <c r="P47" s="134"/>
      <c r="Q47" s="26"/>
      <c r="R47" s="26"/>
      <c r="S47" s="26"/>
      <c r="T47" s="189"/>
      <c r="U47" s="189"/>
      <c r="V47" s="189"/>
      <c r="W47" s="26"/>
      <c r="X47" s="26"/>
      <c r="Y47" s="26"/>
      <c r="Z47" s="74">
        <f t="shared" ref="Z47:AB47" si="78">H47+K47+N47+Q47+T47+W47</f>
        <v>0</v>
      </c>
      <c r="AA47" s="135">
        <f t="shared" si="78"/>
        <v>0</v>
      </c>
      <c r="AB47" s="135">
        <f t="shared" si="78"/>
        <v>0</v>
      </c>
      <c r="AC47" s="174" t="str">
        <f t="shared" ref="AC47:AE47" si="79">Z47*100/Z8</f>
        <v>#DIV/0!</v>
      </c>
      <c r="AD47" s="174" t="str">
        <f t="shared" si="79"/>
        <v>#DIV/0!</v>
      </c>
      <c r="AE47" s="174" t="str">
        <f t="shared" si="79"/>
        <v>#DIV/0!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184"/>
      <c r="I48" s="184"/>
      <c r="J48" s="184"/>
      <c r="K48" s="74"/>
      <c r="L48" s="185"/>
      <c r="M48" s="185"/>
      <c r="N48" s="68"/>
      <c r="O48" s="186"/>
      <c r="P48" s="68"/>
      <c r="Q48" s="74"/>
      <c r="R48" s="74"/>
      <c r="S48" s="74"/>
      <c r="T48" s="187"/>
      <c r="U48" s="187"/>
      <c r="V48" s="187"/>
      <c r="W48" s="74"/>
      <c r="X48" s="74"/>
      <c r="Y48" s="74"/>
      <c r="Z48" s="74">
        <f t="shared" ref="Z48:AB48" si="80">H48+K48+N48+Q48+T48+W48</f>
        <v>0</v>
      </c>
      <c r="AA48" s="135">
        <f t="shared" si="80"/>
        <v>0</v>
      </c>
      <c r="AB48" s="135">
        <f t="shared" si="80"/>
        <v>0</v>
      </c>
      <c r="AC48" s="174" t="str">
        <f t="shared" ref="AC48:AE48" si="81">Z48*100/Z9</f>
        <v>#DIV/0!</v>
      </c>
      <c r="AD48" s="174" t="str">
        <f t="shared" si="81"/>
        <v>#DIV/0!</v>
      </c>
      <c r="AE48" s="174" t="str">
        <f t="shared" si="81"/>
        <v>#DIV/0!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184"/>
      <c r="I49" s="184"/>
      <c r="J49" s="184"/>
      <c r="K49" s="74"/>
      <c r="L49" s="185"/>
      <c r="M49" s="185"/>
      <c r="N49" s="68"/>
      <c r="O49" s="186"/>
      <c r="P49" s="68"/>
      <c r="Q49" s="74"/>
      <c r="R49" s="74"/>
      <c r="S49" s="74"/>
      <c r="T49" s="187"/>
      <c r="U49" s="187"/>
      <c r="V49" s="187"/>
      <c r="W49" s="74"/>
      <c r="X49" s="74"/>
      <c r="Y49" s="74"/>
      <c r="Z49" s="74">
        <f t="shared" ref="Z49:AB49" si="82">H49+K49+N49+Q49+T49+W49</f>
        <v>0</v>
      </c>
      <c r="AA49" s="135">
        <f t="shared" si="82"/>
        <v>0</v>
      </c>
      <c r="AB49" s="135">
        <f t="shared" si="82"/>
        <v>0</v>
      </c>
      <c r="AC49" s="174" t="str">
        <f t="shared" ref="AC49:AE49" si="83">Z49*100/Z10</f>
        <v>#DIV/0!</v>
      </c>
      <c r="AD49" s="174" t="str">
        <f t="shared" si="83"/>
        <v>#DIV/0!</v>
      </c>
      <c r="AE49" s="174" t="str">
        <f t="shared" si="83"/>
        <v>#DIV/0!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184"/>
      <c r="I50" s="184"/>
      <c r="J50" s="184"/>
      <c r="K50" s="74"/>
      <c r="L50" s="185"/>
      <c r="M50" s="185"/>
      <c r="N50" s="68"/>
      <c r="O50" s="186"/>
      <c r="P50" s="68"/>
      <c r="Q50" s="74"/>
      <c r="R50" s="74"/>
      <c r="S50" s="74"/>
      <c r="T50" s="187"/>
      <c r="U50" s="187"/>
      <c r="V50" s="187"/>
      <c r="W50" s="74"/>
      <c r="X50" s="74"/>
      <c r="Y50" s="74"/>
      <c r="Z50" s="74">
        <f t="shared" ref="Z50:AB50" si="84">H50+K50+N50+Q50+T50+W50</f>
        <v>0</v>
      </c>
      <c r="AA50" s="135">
        <f t="shared" si="84"/>
        <v>0</v>
      </c>
      <c r="AB50" s="135">
        <f t="shared" si="84"/>
        <v>0</v>
      </c>
      <c r="AC50" s="174" t="str">
        <f t="shared" ref="AC50:AE50" si="85">Z50*100/Z11</f>
        <v>#DIV/0!</v>
      </c>
      <c r="AD50" s="174" t="str">
        <f t="shared" si="85"/>
        <v>#DIV/0!</v>
      </c>
      <c r="AE50" s="174" t="str">
        <f t="shared" si="85"/>
        <v>#DIV/0!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184"/>
      <c r="I51" s="184"/>
      <c r="J51" s="184"/>
      <c r="K51" s="74"/>
      <c r="L51" s="185"/>
      <c r="M51" s="185"/>
      <c r="N51" s="68"/>
      <c r="O51" s="186"/>
      <c r="P51" s="68"/>
      <c r="Q51" s="74"/>
      <c r="R51" s="74"/>
      <c r="S51" s="74"/>
      <c r="T51" s="187"/>
      <c r="U51" s="187"/>
      <c r="V51" s="187"/>
      <c r="W51" s="74"/>
      <c r="X51" s="74"/>
      <c r="Y51" s="74"/>
      <c r="Z51" s="74">
        <f t="shared" ref="Z51:AB51" si="86">H51+K51+N51+Q51+T51+W51</f>
        <v>0</v>
      </c>
      <c r="AA51" s="135">
        <f t="shared" si="86"/>
        <v>0</v>
      </c>
      <c r="AB51" s="135">
        <f t="shared" si="86"/>
        <v>0</v>
      </c>
      <c r="AC51" s="174" t="str">
        <f t="shared" ref="AC51:AE51" si="87">Z51*100/Z12</f>
        <v>#DIV/0!</v>
      </c>
      <c r="AD51" s="174" t="str">
        <f t="shared" si="87"/>
        <v>#DIV/0!</v>
      </c>
      <c r="AE51" s="174" t="str">
        <f t="shared" si="87"/>
        <v>#DIV/0!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184"/>
      <c r="I52" s="184"/>
      <c r="J52" s="184"/>
      <c r="K52" s="74"/>
      <c r="L52" s="185"/>
      <c r="M52" s="185"/>
      <c r="N52" s="68"/>
      <c r="O52" s="186"/>
      <c r="P52" s="68"/>
      <c r="Q52" s="74"/>
      <c r="R52" s="74"/>
      <c r="S52" s="74"/>
      <c r="T52" s="187"/>
      <c r="U52" s="187"/>
      <c r="V52" s="187"/>
      <c r="W52" s="74"/>
      <c r="X52" s="74"/>
      <c r="Y52" s="74"/>
      <c r="Z52" s="74">
        <f t="shared" ref="Z52:AB52" si="88">H52+K52+N52+Q52+T52+W52</f>
        <v>0</v>
      </c>
      <c r="AA52" s="135">
        <f t="shared" si="88"/>
        <v>0</v>
      </c>
      <c r="AB52" s="135">
        <f t="shared" si="88"/>
        <v>0</v>
      </c>
      <c r="AC52" s="174" t="str">
        <f t="shared" ref="AC52:AE52" si="89">Z52*100/Z13</f>
        <v>#DIV/0!</v>
      </c>
      <c r="AD52" s="174" t="str">
        <f t="shared" si="89"/>
        <v>#DIV/0!</v>
      </c>
      <c r="AE52" s="174" t="str">
        <f t="shared" si="89"/>
        <v>#DIV/0!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184"/>
      <c r="I53" s="184"/>
      <c r="J53" s="184"/>
      <c r="K53" s="74"/>
      <c r="L53" s="185"/>
      <c r="M53" s="185"/>
      <c r="N53" s="68"/>
      <c r="O53" s="186"/>
      <c r="P53" s="68"/>
      <c r="Q53" s="74"/>
      <c r="R53" s="74"/>
      <c r="S53" s="74"/>
      <c r="T53" s="187"/>
      <c r="U53" s="187"/>
      <c r="V53" s="187"/>
      <c r="W53" s="74"/>
      <c r="X53" s="74"/>
      <c r="Y53" s="74"/>
      <c r="Z53" s="74">
        <f t="shared" ref="Z53:AB53" si="90">H53+K53+N53+Q53+T53+W53</f>
        <v>0</v>
      </c>
      <c r="AA53" s="135">
        <f t="shared" si="90"/>
        <v>0</v>
      </c>
      <c r="AB53" s="135">
        <f t="shared" si="90"/>
        <v>0</v>
      </c>
      <c r="AC53" s="174" t="str">
        <f t="shared" ref="AC53:AE53" si="91">Z53*100/Z14</f>
        <v>#DIV/0!</v>
      </c>
      <c r="AD53" s="174" t="str">
        <f t="shared" si="91"/>
        <v>#DIV/0!</v>
      </c>
      <c r="AE53" s="174" t="str">
        <f t="shared" si="91"/>
        <v>#DIV/0!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184"/>
      <c r="I54" s="184"/>
      <c r="J54" s="184"/>
      <c r="K54" s="74"/>
      <c r="L54" s="185"/>
      <c r="M54" s="185"/>
      <c r="N54" s="68"/>
      <c r="O54" s="186"/>
      <c r="P54" s="68"/>
      <c r="Q54" s="74"/>
      <c r="R54" s="74"/>
      <c r="S54" s="74"/>
      <c r="T54" s="187"/>
      <c r="U54" s="187"/>
      <c r="V54" s="187"/>
      <c r="W54" s="74"/>
      <c r="X54" s="74"/>
      <c r="Y54" s="74"/>
      <c r="Z54" s="74">
        <f t="shared" ref="Z54:AB54" si="92">H54+K54+N54+Q54+T54+W54</f>
        <v>0</v>
      </c>
      <c r="AA54" s="135">
        <f t="shared" si="92"/>
        <v>0</v>
      </c>
      <c r="AB54" s="135">
        <f t="shared" si="92"/>
        <v>0</v>
      </c>
      <c r="AC54" s="174" t="str">
        <f t="shared" ref="AC54:AE54" si="93">Z54*100/Z15</f>
        <v>#DIV/0!</v>
      </c>
      <c r="AD54" s="174" t="str">
        <f t="shared" si="93"/>
        <v>#DIV/0!</v>
      </c>
      <c r="AE54" s="174" t="str">
        <f t="shared" si="93"/>
        <v>#DIV/0!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184"/>
      <c r="I55" s="184"/>
      <c r="J55" s="184"/>
      <c r="K55" s="74"/>
      <c r="L55" s="185"/>
      <c r="M55" s="185"/>
      <c r="N55" s="68"/>
      <c r="O55" s="186"/>
      <c r="P55" s="68"/>
      <c r="Q55" s="74"/>
      <c r="R55" s="74"/>
      <c r="S55" s="74"/>
      <c r="T55" s="187"/>
      <c r="U55" s="187"/>
      <c r="V55" s="187"/>
      <c r="W55" s="74"/>
      <c r="X55" s="74"/>
      <c r="Y55" s="74"/>
      <c r="Z55" s="74">
        <f t="shared" ref="Z55:AB55" si="94">H55+K55+N55+Q55+T55+W55</f>
        <v>0</v>
      </c>
      <c r="AA55" s="135">
        <f t="shared" si="94"/>
        <v>0</v>
      </c>
      <c r="AB55" s="135">
        <f t="shared" si="94"/>
        <v>0</v>
      </c>
      <c r="AC55" s="174" t="str">
        <f t="shared" ref="AC55:AE55" si="95">Z55*100/Z16</f>
        <v>#DIV/0!</v>
      </c>
      <c r="AD55" s="174" t="str">
        <f t="shared" si="95"/>
        <v>#DIV/0!</v>
      </c>
      <c r="AE55" s="174" t="str">
        <f t="shared" si="95"/>
        <v>#DIV/0!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184"/>
      <c r="I56" s="184"/>
      <c r="J56" s="184"/>
      <c r="K56" s="74"/>
      <c r="L56" s="185"/>
      <c r="M56" s="185"/>
      <c r="N56" s="68"/>
      <c r="O56" s="186"/>
      <c r="P56" s="68"/>
      <c r="Q56" s="74"/>
      <c r="R56" s="74"/>
      <c r="S56" s="74"/>
      <c r="T56" s="187"/>
      <c r="U56" s="187"/>
      <c r="V56" s="187"/>
      <c r="W56" s="74"/>
      <c r="X56" s="74"/>
      <c r="Y56" s="74"/>
      <c r="Z56" s="74">
        <f t="shared" ref="Z56:AB56" si="96">H56+K56+N56+Q56+T56+W56</f>
        <v>0</v>
      </c>
      <c r="AA56" s="135">
        <f t="shared" si="96"/>
        <v>0</v>
      </c>
      <c r="AB56" s="135">
        <f t="shared" si="96"/>
        <v>0</v>
      </c>
      <c r="AC56" s="174" t="str">
        <f t="shared" ref="AC56:AE56" si="97">Z56*100/Z17</f>
        <v>#DIV/0!</v>
      </c>
      <c r="AD56" s="174" t="str">
        <f t="shared" si="97"/>
        <v>#DIV/0!</v>
      </c>
      <c r="AE56" s="174" t="str">
        <f t="shared" si="97"/>
        <v>#DIV/0!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184"/>
      <c r="I57" s="184"/>
      <c r="J57" s="184"/>
      <c r="K57" s="74"/>
      <c r="L57" s="185"/>
      <c r="M57" s="185"/>
      <c r="N57" s="68"/>
      <c r="O57" s="186"/>
      <c r="P57" s="68"/>
      <c r="Q57" s="74"/>
      <c r="R57" s="74"/>
      <c r="S57" s="74"/>
      <c r="T57" s="187"/>
      <c r="U57" s="187"/>
      <c r="V57" s="187"/>
      <c r="W57" s="74"/>
      <c r="X57" s="74"/>
      <c r="Y57" s="74"/>
      <c r="Z57" s="74">
        <f t="shared" ref="Z57:AB57" si="98">H57+K57+N57+Q57+T57+W57</f>
        <v>0</v>
      </c>
      <c r="AA57" s="135">
        <f t="shared" si="98"/>
        <v>0</v>
      </c>
      <c r="AB57" s="135">
        <f t="shared" si="98"/>
        <v>0</v>
      </c>
      <c r="AC57" s="174" t="str">
        <f t="shared" ref="AC57:AE57" si="99">Z57*100/Z18</f>
        <v>#DIV/0!</v>
      </c>
      <c r="AD57" s="174" t="str">
        <f t="shared" si="99"/>
        <v>#DIV/0!</v>
      </c>
      <c r="AE57" s="174" t="str">
        <f t="shared" si="99"/>
        <v>#DIV/0!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184"/>
      <c r="I58" s="184"/>
      <c r="J58" s="184"/>
      <c r="K58" s="74"/>
      <c r="L58" s="185"/>
      <c r="M58" s="185"/>
      <c r="N58" s="68"/>
      <c r="O58" s="186"/>
      <c r="P58" s="68"/>
      <c r="Q58" s="74"/>
      <c r="R58" s="74"/>
      <c r="S58" s="74"/>
      <c r="T58" s="187"/>
      <c r="U58" s="187"/>
      <c r="V58" s="187"/>
      <c r="W58" s="74"/>
      <c r="X58" s="74"/>
      <c r="Y58" s="74"/>
      <c r="Z58" s="74">
        <f t="shared" ref="Z58:AB58" si="100">H58+K58+N58+Q58+T58+W58</f>
        <v>0</v>
      </c>
      <c r="AA58" s="135">
        <f t="shared" si="100"/>
        <v>0</v>
      </c>
      <c r="AB58" s="135">
        <f t="shared" si="100"/>
        <v>0</v>
      </c>
      <c r="AC58" s="174" t="str">
        <f t="shared" ref="AC58:AE58" si="101">Z58*100/Z19</f>
        <v>#DIV/0!</v>
      </c>
      <c r="AD58" s="174" t="str">
        <f t="shared" si="101"/>
        <v>#DIV/0!</v>
      </c>
      <c r="AE58" s="174" t="str">
        <f t="shared" si="101"/>
        <v>#DIV/0!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184"/>
      <c r="I59" s="184"/>
      <c r="J59" s="184"/>
      <c r="K59" s="74"/>
      <c r="L59" s="185"/>
      <c r="M59" s="185"/>
      <c r="N59" s="68"/>
      <c r="O59" s="186"/>
      <c r="P59" s="68"/>
      <c r="Q59" s="74"/>
      <c r="R59" s="74"/>
      <c r="S59" s="74"/>
      <c r="T59" s="187"/>
      <c r="U59" s="187"/>
      <c r="V59" s="187"/>
      <c r="W59" s="74"/>
      <c r="X59" s="74"/>
      <c r="Y59" s="74"/>
      <c r="Z59" s="74">
        <f t="shared" ref="Z59:AB59" si="102">H59+K59+N59+Q59+T59+W59</f>
        <v>0</v>
      </c>
      <c r="AA59" s="135">
        <f t="shared" si="102"/>
        <v>0</v>
      </c>
      <c r="AB59" s="135">
        <f t="shared" si="102"/>
        <v>0</v>
      </c>
      <c r="AC59" s="174" t="str">
        <f t="shared" ref="AC59:AE59" si="103">Z59*100/Z20</f>
        <v>#DIV/0!</v>
      </c>
      <c r="AD59" s="174" t="str">
        <f t="shared" si="103"/>
        <v>#DIV/0!</v>
      </c>
      <c r="AE59" s="174" t="str">
        <f t="shared" si="103"/>
        <v>#DIV/0!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184"/>
      <c r="I60" s="184"/>
      <c r="J60" s="184"/>
      <c r="K60" s="74"/>
      <c r="L60" s="185"/>
      <c r="M60" s="185"/>
      <c r="N60" s="68"/>
      <c r="O60" s="186"/>
      <c r="P60" s="68"/>
      <c r="Q60" s="74"/>
      <c r="R60" s="74"/>
      <c r="S60" s="74"/>
      <c r="T60" s="187"/>
      <c r="U60" s="187"/>
      <c r="V60" s="187"/>
      <c r="W60" s="74"/>
      <c r="X60" s="74"/>
      <c r="Y60" s="74"/>
      <c r="Z60" s="74">
        <f t="shared" ref="Z60:AB60" si="104">H60+K60+N60+Q60+T60+W60</f>
        <v>0</v>
      </c>
      <c r="AA60" s="135">
        <f t="shared" si="104"/>
        <v>0</v>
      </c>
      <c r="AB60" s="135">
        <f t="shared" si="104"/>
        <v>0</v>
      </c>
      <c r="AC60" s="174" t="str">
        <f t="shared" ref="AC60:AE60" si="105">Z60*100/Z21</f>
        <v>#DIV/0!</v>
      </c>
      <c r="AD60" s="174" t="str">
        <f t="shared" si="105"/>
        <v>#DIV/0!</v>
      </c>
      <c r="AE60" s="174" t="str">
        <f t="shared" si="105"/>
        <v>#DIV/0!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184"/>
      <c r="I61" s="184"/>
      <c r="J61" s="184"/>
      <c r="K61" s="74"/>
      <c r="L61" s="185"/>
      <c r="M61" s="185"/>
      <c r="N61" s="68"/>
      <c r="O61" s="186"/>
      <c r="P61" s="68"/>
      <c r="Q61" s="74"/>
      <c r="R61" s="74"/>
      <c r="S61" s="74"/>
      <c r="T61" s="187"/>
      <c r="U61" s="187"/>
      <c r="V61" s="187"/>
      <c r="W61" s="74"/>
      <c r="X61" s="74"/>
      <c r="Y61" s="74"/>
      <c r="Z61" s="74">
        <f t="shared" ref="Z61:AB61" si="106">H61+K61+N61+Q61+T61+W61</f>
        <v>0</v>
      </c>
      <c r="AA61" s="135">
        <f t="shared" si="106"/>
        <v>0</v>
      </c>
      <c r="AB61" s="135">
        <f t="shared" si="106"/>
        <v>0</v>
      </c>
      <c r="AC61" s="174" t="str">
        <f t="shared" ref="AC61:AE61" si="107">Z61*100/Z22</f>
        <v>#DIV/0!</v>
      </c>
      <c r="AD61" s="174" t="str">
        <f t="shared" si="107"/>
        <v>#DIV/0!</v>
      </c>
      <c r="AE61" s="174" t="str">
        <f t="shared" si="107"/>
        <v>#DIV/0!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184"/>
      <c r="I62" s="184"/>
      <c r="J62" s="184"/>
      <c r="K62" s="74"/>
      <c r="L62" s="185"/>
      <c r="M62" s="185"/>
      <c r="N62" s="68"/>
      <c r="O62" s="186"/>
      <c r="P62" s="68"/>
      <c r="Q62" s="74"/>
      <c r="R62" s="74"/>
      <c r="S62" s="74"/>
      <c r="T62" s="187"/>
      <c r="U62" s="187"/>
      <c r="V62" s="187"/>
      <c r="W62" s="74"/>
      <c r="X62" s="74"/>
      <c r="Y62" s="74"/>
      <c r="Z62" s="74">
        <f t="shared" ref="Z62:AB62" si="108">H62+K62+N62+Q62+T62+W62</f>
        <v>0</v>
      </c>
      <c r="AA62" s="135">
        <f t="shared" si="108"/>
        <v>0</v>
      </c>
      <c r="AB62" s="135">
        <f t="shared" si="108"/>
        <v>0</v>
      </c>
      <c r="AC62" s="174" t="str">
        <f t="shared" ref="AC62:AE62" si="109">Z62*100/Z23</f>
        <v>#DIV/0!</v>
      </c>
      <c r="AD62" s="174" t="str">
        <f t="shared" si="109"/>
        <v>#DIV/0!</v>
      </c>
      <c r="AE62" s="174" t="str">
        <f t="shared" si="109"/>
        <v>#DIV/0!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184"/>
      <c r="I63" s="184"/>
      <c r="J63" s="184"/>
      <c r="K63" s="74"/>
      <c r="L63" s="185"/>
      <c r="M63" s="185"/>
      <c r="N63" s="68"/>
      <c r="O63" s="186"/>
      <c r="P63" s="68"/>
      <c r="Q63" s="74"/>
      <c r="R63" s="74"/>
      <c r="S63" s="74"/>
      <c r="T63" s="187"/>
      <c r="U63" s="187"/>
      <c r="V63" s="187"/>
      <c r="W63" s="74"/>
      <c r="X63" s="74"/>
      <c r="Y63" s="74"/>
      <c r="Z63" s="74">
        <f t="shared" ref="Z63:AB63" si="110">H63+K63+N63+Q63+T63+W63</f>
        <v>0</v>
      </c>
      <c r="AA63" s="135">
        <f t="shared" si="110"/>
        <v>0</v>
      </c>
      <c r="AB63" s="135">
        <f t="shared" si="110"/>
        <v>0</v>
      </c>
      <c r="AC63" s="174" t="str">
        <f t="shared" ref="AC63:AE63" si="111">Z63*100/Z24</f>
        <v>#DIV/0!</v>
      </c>
      <c r="AD63" s="174" t="str">
        <f t="shared" si="111"/>
        <v>#DIV/0!</v>
      </c>
      <c r="AE63" s="174" t="str">
        <f t="shared" si="111"/>
        <v>#DIV/0!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184"/>
      <c r="I64" s="184"/>
      <c r="J64" s="184"/>
      <c r="K64" s="74"/>
      <c r="L64" s="185"/>
      <c r="M64" s="185"/>
      <c r="N64" s="68"/>
      <c r="O64" s="186"/>
      <c r="P64" s="68"/>
      <c r="Q64" s="74"/>
      <c r="R64" s="74"/>
      <c r="S64" s="74"/>
      <c r="T64" s="187"/>
      <c r="U64" s="187"/>
      <c r="V64" s="187"/>
      <c r="W64" s="74"/>
      <c r="X64" s="74"/>
      <c r="Y64" s="74"/>
      <c r="Z64" s="74">
        <f t="shared" ref="Z64:AB64" si="112">H64+K64+N64+Q64+T64+W64</f>
        <v>0</v>
      </c>
      <c r="AA64" s="135">
        <f t="shared" si="112"/>
        <v>0</v>
      </c>
      <c r="AB64" s="135">
        <f t="shared" si="112"/>
        <v>0</v>
      </c>
      <c r="AC64" s="174" t="str">
        <f t="shared" ref="AC64:AE64" si="113">Z64*100/Z25</f>
        <v>#DIV/0!</v>
      </c>
      <c r="AD64" s="174" t="str">
        <f t="shared" si="113"/>
        <v>#DIV/0!</v>
      </c>
      <c r="AE64" s="174" t="str">
        <f t="shared" si="113"/>
        <v>#DIV/0!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184"/>
      <c r="I65" s="184"/>
      <c r="J65" s="184"/>
      <c r="K65" s="74"/>
      <c r="L65" s="185"/>
      <c r="M65" s="185"/>
      <c r="N65" s="68"/>
      <c r="O65" s="186"/>
      <c r="P65" s="68"/>
      <c r="Q65" s="74"/>
      <c r="R65" s="74"/>
      <c r="S65" s="74"/>
      <c r="T65" s="187"/>
      <c r="U65" s="187"/>
      <c r="V65" s="187"/>
      <c r="W65" s="74"/>
      <c r="X65" s="74"/>
      <c r="Y65" s="74"/>
      <c r="Z65" s="74">
        <f t="shared" ref="Z65:AB65" si="114">H65+K65+N65+Q65+T65+W65</f>
        <v>0</v>
      </c>
      <c r="AA65" s="135">
        <f t="shared" si="114"/>
        <v>0</v>
      </c>
      <c r="AB65" s="135">
        <f t="shared" si="114"/>
        <v>0</v>
      </c>
      <c r="AC65" s="174" t="str">
        <f t="shared" ref="AC65:AE65" si="115">Z65*100/Z26</f>
        <v>#DIV/0!</v>
      </c>
      <c r="AD65" s="174" t="str">
        <f t="shared" si="115"/>
        <v>#DIV/0!</v>
      </c>
      <c r="AE65" s="174" t="str">
        <f t="shared" si="115"/>
        <v>#DIV/0!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184"/>
      <c r="I66" s="184"/>
      <c r="J66" s="184"/>
      <c r="K66" s="74"/>
      <c r="L66" s="185"/>
      <c r="M66" s="185"/>
      <c r="N66" s="68"/>
      <c r="O66" s="186"/>
      <c r="P66" s="68"/>
      <c r="Q66" s="74"/>
      <c r="R66" s="74"/>
      <c r="S66" s="74"/>
      <c r="T66" s="187"/>
      <c r="U66" s="187"/>
      <c r="V66" s="187"/>
      <c r="W66" s="74"/>
      <c r="X66" s="74"/>
      <c r="Y66" s="74"/>
      <c r="Z66" s="74">
        <f t="shared" ref="Z66:AB66" si="116">H66+K66+N66+Q66+T66+W66</f>
        <v>0</v>
      </c>
      <c r="AA66" s="135">
        <f t="shared" si="116"/>
        <v>0</v>
      </c>
      <c r="AB66" s="135">
        <f t="shared" si="116"/>
        <v>0</v>
      </c>
      <c r="AC66" s="174" t="str">
        <f t="shared" ref="AC66:AE66" si="117">Z66*100/Z27</f>
        <v>#DIV/0!</v>
      </c>
      <c r="AD66" s="174" t="str">
        <f t="shared" si="117"/>
        <v>#DIV/0!</v>
      </c>
      <c r="AE66" s="174" t="str">
        <f t="shared" si="117"/>
        <v>#DIV/0!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184"/>
      <c r="I67" s="184"/>
      <c r="J67" s="184"/>
      <c r="K67" s="74"/>
      <c r="L67" s="185"/>
      <c r="M67" s="185"/>
      <c r="N67" s="68"/>
      <c r="O67" s="186"/>
      <c r="P67" s="68"/>
      <c r="Q67" s="74"/>
      <c r="R67" s="74"/>
      <c r="S67" s="74"/>
      <c r="T67" s="187"/>
      <c r="U67" s="187"/>
      <c r="V67" s="187"/>
      <c r="W67" s="74"/>
      <c r="X67" s="74"/>
      <c r="Y67" s="74"/>
      <c r="Z67" s="74">
        <f t="shared" ref="Z67:AB67" si="118">H67+K67+N67+Q67+T67+W67</f>
        <v>0</v>
      </c>
      <c r="AA67" s="135">
        <f t="shared" si="118"/>
        <v>0</v>
      </c>
      <c r="AB67" s="135">
        <f t="shared" si="118"/>
        <v>0</v>
      </c>
      <c r="AC67" s="174" t="str">
        <f t="shared" ref="AC67:AE67" si="119">Z67*100/Z28</f>
        <v>#DIV/0!</v>
      </c>
      <c r="AD67" s="174" t="str">
        <f t="shared" si="119"/>
        <v>#DIV/0!</v>
      </c>
      <c r="AE67" s="174" t="str">
        <f t="shared" si="119"/>
        <v>#DIV/0!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184"/>
      <c r="I68" s="184"/>
      <c r="J68" s="184"/>
      <c r="K68" s="74"/>
      <c r="L68" s="185"/>
      <c r="M68" s="185"/>
      <c r="N68" s="68"/>
      <c r="O68" s="186"/>
      <c r="P68" s="68"/>
      <c r="Q68" s="74"/>
      <c r="R68" s="74"/>
      <c r="S68" s="74"/>
      <c r="T68" s="187"/>
      <c r="U68" s="187"/>
      <c r="V68" s="187"/>
      <c r="W68" s="74"/>
      <c r="X68" s="74"/>
      <c r="Y68" s="74"/>
      <c r="Z68" s="74">
        <f t="shared" ref="Z68:AB68" si="120">H68+K68+N68+Q68+T68+W68</f>
        <v>0</v>
      </c>
      <c r="AA68" s="135">
        <f t="shared" si="120"/>
        <v>0</v>
      </c>
      <c r="AB68" s="135">
        <f t="shared" si="120"/>
        <v>0</v>
      </c>
      <c r="AC68" s="174" t="str">
        <f t="shared" ref="AC68:AE68" si="121">Z68*100/Z29</f>
        <v>#DIV/0!</v>
      </c>
      <c r="AD68" s="174" t="str">
        <f t="shared" si="121"/>
        <v>#DIV/0!</v>
      </c>
      <c r="AE68" s="174" t="str">
        <f t="shared" si="121"/>
        <v>#DIV/0!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184"/>
      <c r="I69" s="184"/>
      <c r="J69" s="184"/>
      <c r="K69" s="74"/>
      <c r="L69" s="74"/>
      <c r="M69" s="185"/>
      <c r="N69" s="68"/>
      <c r="O69" s="186"/>
      <c r="P69" s="68"/>
      <c r="Q69" s="74"/>
      <c r="R69" s="74"/>
      <c r="S69" s="74"/>
      <c r="T69" s="187"/>
      <c r="U69" s="187"/>
      <c r="V69" s="187"/>
      <c r="W69" s="74"/>
      <c r="X69" s="74"/>
      <c r="Y69" s="74"/>
      <c r="Z69" s="74">
        <f t="shared" ref="Z69:AB69" si="122">H69+K69+N69+Q69+T69+W69</f>
        <v>0</v>
      </c>
      <c r="AA69" s="135">
        <f t="shared" si="122"/>
        <v>0</v>
      </c>
      <c r="AB69" s="135">
        <f t="shared" si="122"/>
        <v>0</v>
      </c>
      <c r="AC69" s="174" t="str">
        <f t="shared" ref="AC69:AE69" si="123">Z69*100/Z30</f>
        <v>#DIV/0!</v>
      </c>
      <c r="AD69" s="174" t="str">
        <f t="shared" si="123"/>
        <v>#DIV/0!</v>
      </c>
      <c r="AE69" s="174" t="str">
        <f t="shared" si="123"/>
        <v>#DIV/0!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184"/>
      <c r="I70" s="184"/>
      <c r="J70" s="184"/>
      <c r="K70" s="74"/>
      <c r="L70" s="74"/>
      <c r="M70" s="185"/>
      <c r="N70" s="68"/>
      <c r="O70" s="186"/>
      <c r="P70" s="68"/>
      <c r="Q70" s="74"/>
      <c r="R70" s="74"/>
      <c r="S70" s="74"/>
      <c r="T70" s="187"/>
      <c r="U70" s="187"/>
      <c r="V70" s="187"/>
      <c r="W70" s="74"/>
      <c r="X70" s="74"/>
      <c r="Y70" s="74"/>
      <c r="Z70" s="74">
        <f t="shared" ref="Z70:AB70" si="124">H70+K70+N70+Q70+T70+W70</f>
        <v>0</v>
      </c>
      <c r="AA70" s="135">
        <f t="shared" si="124"/>
        <v>0</v>
      </c>
      <c r="AB70" s="135">
        <f t="shared" si="124"/>
        <v>0</v>
      </c>
      <c r="AC70" s="174" t="str">
        <f t="shared" ref="AC70:AE70" si="125">Z70*100/Z31</f>
        <v>#DIV/0!</v>
      </c>
      <c r="AD70" s="174" t="str">
        <f t="shared" si="125"/>
        <v>#DIV/0!</v>
      </c>
      <c r="AE70" s="174" t="str">
        <f t="shared" si="125"/>
        <v>#DIV/0!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184"/>
      <c r="I71" s="184"/>
      <c r="J71" s="184"/>
      <c r="K71" s="74"/>
      <c r="L71" s="74"/>
      <c r="M71" s="185"/>
      <c r="N71" s="68"/>
      <c r="O71" s="186"/>
      <c r="P71" s="68"/>
      <c r="Q71" s="74"/>
      <c r="R71" s="74"/>
      <c r="S71" s="74"/>
      <c r="T71" s="187"/>
      <c r="U71" s="187"/>
      <c r="V71" s="187"/>
      <c r="W71" s="74"/>
      <c r="X71" s="74"/>
      <c r="Y71" s="74"/>
      <c r="Z71" s="74">
        <f t="shared" ref="Z71:AB71" si="126">H71+K71+N71+Q71+T71+W71</f>
        <v>0</v>
      </c>
      <c r="AA71" s="135">
        <f t="shared" si="126"/>
        <v>0</v>
      </c>
      <c r="AB71" s="135">
        <f t="shared" si="126"/>
        <v>0</v>
      </c>
      <c r="AC71" s="174" t="str">
        <f t="shared" ref="AC71:AE71" si="127">Z71*100/Z32</f>
        <v>#DIV/0!</v>
      </c>
      <c r="AD71" s="174" t="str">
        <f t="shared" si="127"/>
        <v>#DIV/0!</v>
      </c>
      <c r="AE71" s="174" t="str">
        <f t="shared" si="127"/>
        <v>#DIV/0!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184"/>
      <c r="I72" s="184"/>
      <c r="J72" s="184"/>
      <c r="K72" s="74"/>
      <c r="L72" s="74"/>
      <c r="M72" s="185"/>
      <c r="N72" s="68"/>
      <c r="O72" s="186"/>
      <c r="P72" s="68"/>
      <c r="Q72" s="74"/>
      <c r="R72" s="74"/>
      <c r="S72" s="74"/>
      <c r="T72" s="187"/>
      <c r="U72" s="187"/>
      <c r="V72" s="187"/>
      <c r="W72" s="74"/>
      <c r="X72" s="74"/>
      <c r="Y72" s="74"/>
      <c r="Z72" s="74">
        <f t="shared" ref="Z72:AB72" si="128">H72+K72+N72+Q72+T72+W72</f>
        <v>0</v>
      </c>
      <c r="AA72" s="135">
        <f t="shared" si="128"/>
        <v>0</v>
      </c>
      <c r="AB72" s="135">
        <f t="shared" si="128"/>
        <v>0</v>
      </c>
      <c r="AC72" s="174" t="str">
        <f t="shared" ref="AC72:AE72" si="129">Z72*100/Z33</f>
        <v>#DIV/0!</v>
      </c>
      <c r="AD72" s="174" t="str">
        <f t="shared" si="129"/>
        <v>#DIV/0!</v>
      </c>
      <c r="AE72" s="174" t="str">
        <f t="shared" si="129"/>
        <v>#DIV/0!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184"/>
      <c r="I73" s="184"/>
      <c r="J73" s="184"/>
      <c r="K73" s="74"/>
      <c r="L73" s="74"/>
      <c r="M73" s="185"/>
      <c r="N73" s="68"/>
      <c r="O73" s="186"/>
      <c r="P73" s="68"/>
      <c r="Q73" s="74"/>
      <c r="R73" s="74"/>
      <c r="S73" s="74"/>
      <c r="T73" s="187"/>
      <c r="U73" s="187"/>
      <c r="V73" s="187"/>
      <c r="W73" s="74"/>
      <c r="X73" s="74"/>
      <c r="Y73" s="74"/>
      <c r="Z73" s="74">
        <f t="shared" ref="Z73:AB73" si="130">H73+K73+N73+Q73+T73+W73</f>
        <v>0</v>
      </c>
      <c r="AA73" s="135">
        <f t="shared" si="130"/>
        <v>0</v>
      </c>
      <c r="AB73" s="135">
        <f t="shared" si="130"/>
        <v>0</v>
      </c>
      <c r="AC73" s="174" t="str">
        <f t="shared" ref="AC73:AE73" si="131">Z73*100/Z34</f>
        <v>#DIV/0!</v>
      </c>
      <c r="AD73" s="174" t="str">
        <f t="shared" si="131"/>
        <v>#DIV/0!</v>
      </c>
      <c r="AE73" s="174" t="str">
        <f t="shared" si="131"/>
        <v>#DIV/0!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184"/>
      <c r="I74" s="184"/>
      <c r="J74" s="184"/>
      <c r="K74" s="74"/>
      <c r="L74" s="74"/>
      <c r="M74" s="185"/>
      <c r="N74" s="68"/>
      <c r="O74" s="186"/>
      <c r="P74" s="68"/>
      <c r="Q74" s="74"/>
      <c r="R74" s="74"/>
      <c r="S74" s="74"/>
      <c r="T74" s="187"/>
      <c r="U74" s="187"/>
      <c r="V74" s="187"/>
      <c r="W74" s="74"/>
      <c r="X74" s="74"/>
      <c r="Y74" s="74"/>
      <c r="Z74" s="74">
        <f t="shared" ref="Z74:AB74" si="132">H74+K74+N74+Q74+T74+W74</f>
        <v>0</v>
      </c>
      <c r="AA74" s="135">
        <f t="shared" si="132"/>
        <v>0</v>
      </c>
      <c r="AB74" s="135">
        <f t="shared" si="132"/>
        <v>0</v>
      </c>
      <c r="AC74" s="174" t="str">
        <f t="shared" ref="AC74:AE74" si="133">Z74*100/Z35</f>
        <v>#DIV/0!</v>
      </c>
      <c r="AD74" s="174" t="str">
        <f t="shared" si="133"/>
        <v>#DIV/0!</v>
      </c>
      <c r="AE74" s="174" t="str">
        <f t="shared" si="133"/>
        <v>#DIV/0!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184"/>
      <c r="I75" s="184"/>
      <c r="J75" s="184"/>
      <c r="K75" s="74"/>
      <c r="L75" s="74"/>
      <c r="M75" s="185"/>
      <c r="N75" s="68"/>
      <c r="O75" s="186"/>
      <c r="P75" s="68"/>
      <c r="Q75" s="74"/>
      <c r="R75" s="74"/>
      <c r="S75" s="74"/>
      <c r="T75" s="187"/>
      <c r="U75" s="187"/>
      <c r="V75" s="187"/>
      <c r="W75" s="74"/>
      <c r="X75" s="74"/>
      <c r="Y75" s="74"/>
      <c r="Z75" s="74">
        <f t="shared" ref="Z75:AB75" si="134">H75+K75+N75+Q75+T75+W75</f>
        <v>0</v>
      </c>
      <c r="AA75" s="135">
        <f t="shared" si="134"/>
        <v>0</v>
      </c>
      <c r="AB75" s="135">
        <f t="shared" si="134"/>
        <v>0</v>
      </c>
      <c r="AC75" s="174" t="str">
        <f t="shared" ref="AC75:AE75" si="135">Z75*100/Z36</f>
        <v>#DIV/0!</v>
      </c>
      <c r="AD75" s="174" t="str">
        <f t="shared" si="135"/>
        <v>#DIV/0!</v>
      </c>
      <c r="AE75" s="174" t="str">
        <f t="shared" si="135"/>
        <v>#DIV/0!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184"/>
      <c r="I76" s="184"/>
      <c r="J76" s="184"/>
      <c r="K76" s="74"/>
      <c r="L76" s="74"/>
      <c r="M76" s="185"/>
      <c r="N76" s="68"/>
      <c r="O76" s="186"/>
      <c r="P76" s="68"/>
      <c r="Q76" s="74"/>
      <c r="R76" s="74"/>
      <c r="S76" s="74"/>
      <c r="T76" s="187"/>
      <c r="U76" s="187"/>
      <c r="V76" s="187"/>
      <c r="W76" s="74"/>
      <c r="X76" s="74"/>
      <c r="Y76" s="74"/>
      <c r="Z76" s="74">
        <f t="shared" ref="Z76:AB76" si="136">H76+K76+N76+Q76+T76+W76</f>
        <v>0</v>
      </c>
      <c r="AA76" s="135">
        <f t="shared" si="136"/>
        <v>0</v>
      </c>
      <c r="AB76" s="135">
        <f t="shared" si="136"/>
        <v>0</v>
      </c>
      <c r="AC76" s="174" t="str">
        <f t="shared" ref="AC76:AE76" si="137">Z76*100/Z37</f>
        <v>#DIV/0!</v>
      </c>
      <c r="AD76" s="174" t="str">
        <f t="shared" si="137"/>
        <v>#DIV/0!</v>
      </c>
      <c r="AE76" s="174" t="str">
        <f t="shared" si="137"/>
        <v>#DIV/0!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184"/>
      <c r="I77" s="184"/>
      <c r="J77" s="184"/>
      <c r="K77" s="74"/>
      <c r="L77" s="74"/>
      <c r="M77" s="185"/>
      <c r="N77" s="68"/>
      <c r="O77" s="186"/>
      <c r="P77" s="68"/>
      <c r="Q77" s="74"/>
      <c r="R77" s="74"/>
      <c r="S77" s="74"/>
      <c r="T77" s="187"/>
      <c r="U77" s="187"/>
      <c r="V77" s="187"/>
      <c r="W77" s="74"/>
      <c r="X77" s="74"/>
      <c r="Y77" s="74"/>
      <c r="Z77" s="74">
        <f t="shared" ref="Z77:AB77" si="138">H77+K77+N77+Q77+T77+W77</f>
        <v>0</v>
      </c>
      <c r="AA77" s="135">
        <f t="shared" si="138"/>
        <v>0</v>
      </c>
      <c r="AB77" s="135">
        <f t="shared" si="138"/>
        <v>0</v>
      </c>
      <c r="AC77" s="174" t="str">
        <f t="shared" ref="AC77:AE77" si="139">Z77*100/Z38</f>
        <v>#DIV/0!</v>
      </c>
      <c r="AD77" s="174" t="str">
        <f t="shared" si="139"/>
        <v>#DIV/0!</v>
      </c>
      <c r="AE77" s="174" t="str">
        <f t="shared" si="139"/>
        <v>#DIV/0!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184"/>
      <c r="I78" s="184"/>
      <c r="J78" s="184"/>
      <c r="K78" s="74"/>
      <c r="L78" s="74"/>
      <c r="M78" s="185"/>
      <c r="N78" s="68"/>
      <c r="O78" s="186"/>
      <c r="P78" s="68"/>
      <c r="Q78" s="74"/>
      <c r="R78" s="74"/>
      <c r="S78" s="74"/>
      <c r="T78" s="187"/>
      <c r="U78" s="187"/>
      <c r="V78" s="187"/>
      <c r="W78" s="74"/>
      <c r="X78" s="74"/>
      <c r="Y78" s="74"/>
      <c r="Z78" s="74">
        <f t="shared" ref="Z78:AB78" si="140">H78+K78+N78+Q78+T78+W78</f>
        <v>0</v>
      </c>
      <c r="AA78" s="135">
        <f t="shared" si="140"/>
        <v>0</v>
      </c>
      <c r="AB78" s="135">
        <f t="shared" si="140"/>
        <v>0</v>
      </c>
      <c r="AC78" s="174" t="str">
        <f t="shared" ref="AC78:AE78" si="141">Z78*100/Z39</f>
        <v>#DIV/0!</v>
      </c>
      <c r="AD78" s="174" t="str">
        <f t="shared" si="141"/>
        <v>#DIV/0!</v>
      </c>
      <c r="AE78" s="174" t="str">
        <f t="shared" si="141"/>
        <v>#DIV/0!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184"/>
      <c r="I79" s="184"/>
      <c r="J79" s="184"/>
      <c r="K79" s="74"/>
      <c r="L79" s="74"/>
      <c r="M79" s="185"/>
      <c r="N79" s="68"/>
      <c r="O79" s="186"/>
      <c r="P79" s="68"/>
      <c r="Q79" s="74"/>
      <c r="R79" s="74"/>
      <c r="S79" s="74"/>
      <c r="T79" s="187"/>
      <c r="U79" s="187"/>
      <c r="V79" s="187"/>
      <c r="W79" s="74"/>
      <c r="X79" s="74"/>
      <c r="Y79" s="74"/>
      <c r="Z79" s="74">
        <f t="shared" ref="Z79:AB79" si="142">H79+K79+N79+Q79+T79+W79</f>
        <v>0</v>
      </c>
      <c r="AA79" s="135">
        <f t="shared" si="142"/>
        <v>0</v>
      </c>
      <c r="AB79" s="135">
        <f t="shared" si="142"/>
        <v>0</v>
      </c>
      <c r="AC79" s="174" t="str">
        <f t="shared" ref="AC79:AE79" si="143">Z79*100/Z40</f>
        <v>#DIV/0!</v>
      </c>
      <c r="AD79" s="174" t="str">
        <f t="shared" si="143"/>
        <v>#DIV/0!</v>
      </c>
      <c r="AE79" s="174" t="str">
        <f t="shared" si="143"/>
        <v>#DIV/0!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184"/>
      <c r="I80" s="184"/>
      <c r="J80" s="184"/>
      <c r="K80" s="74"/>
      <c r="L80" s="74"/>
      <c r="M80" s="185"/>
      <c r="N80" s="68"/>
      <c r="O80" s="186"/>
      <c r="P80" s="68"/>
      <c r="Q80" s="74"/>
      <c r="R80" s="74"/>
      <c r="S80" s="74"/>
      <c r="T80" s="187"/>
      <c r="U80" s="187"/>
      <c r="V80" s="187"/>
      <c r="W80" s="74"/>
      <c r="X80" s="74"/>
      <c r="Y80" s="74"/>
      <c r="Z80" s="74">
        <f t="shared" ref="Z80:AB80" si="144">H80+K80+N80+Q80+T80+W80</f>
        <v>0</v>
      </c>
      <c r="AA80" s="135">
        <f t="shared" si="144"/>
        <v>0</v>
      </c>
      <c r="AB80" s="135">
        <f t="shared" si="144"/>
        <v>0</v>
      </c>
      <c r="AC80" s="174" t="str">
        <f t="shared" ref="AC80:AE80" si="145">Z80*100/Z41</f>
        <v>#DIV/0!</v>
      </c>
      <c r="AD80" s="174" t="str">
        <f t="shared" si="145"/>
        <v>#DIV/0!</v>
      </c>
      <c r="AE80" s="174" t="str">
        <f t="shared" si="145"/>
        <v>#DIV/0!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184"/>
      <c r="I81" s="184"/>
      <c r="J81" s="184"/>
      <c r="K81" s="74"/>
      <c r="L81" s="74"/>
      <c r="M81" s="185"/>
      <c r="N81" s="68"/>
      <c r="O81" s="186"/>
      <c r="P81" s="68"/>
      <c r="Q81" s="74"/>
      <c r="R81" s="74"/>
      <c r="S81" s="74"/>
      <c r="T81" s="187"/>
      <c r="U81" s="187"/>
      <c r="V81" s="189"/>
      <c r="W81" s="26"/>
      <c r="X81" s="26"/>
      <c r="Y81" s="26"/>
      <c r="Z81" s="74">
        <f t="shared" ref="Z81:AB81" si="146">H81+K81+N81+Q81+T81+W81</f>
        <v>0</v>
      </c>
      <c r="AA81" s="135">
        <f t="shared" si="146"/>
        <v>0</v>
      </c>
      <c r="AB81" s="135">
        <f t="shared" si="146"/>
        <v>0</v>
      </c>
      <c r="AC81" s="174" t="str">
        <f t="shared" ref="AC81:AE81" si="147">Z81*100/Z42</f>
        <v>#DIV/0!</v>
      </c>
      <c r="AD81" s="174" t="str">
        <f t="shared" si="147"/>
        <v>#DIV/0!</v>
      </c>
      <c r="AE81" s="174" t="str">
        <f t="shared" si="147"/>
        <v>#DIV/0!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90"/>
      <c r="I82" s="184"/>
      <c r="J82" s="190"/>
      <c r="K82" s="26"/>
      <c r="L82" s="26"/>
      <c r="M82" s="34"/>
      <c r="N82" s="134"/>
      <c r="O82" s="188"/>
      <c r="P82" s="134"/>
      <c r="Q82" s="26"/>
      <c r="R82" s="26"/>
      <c r="S82" s="26"/>
      <c r="T82" s="189"/>
      <c r="U82" s="189"/>
      <c r="V82" s="189"/>
      <c r="W82" s="26"/>
      <c r="X82" s="26"/>
      <c r="Y82" s="26"/>
      <c r="Z82" s="74">
        <f t="shared" ref="Z82:AB82" si="148">H82+K82+N82+Q82+T82+W82</f>
        <v>0</v>
      </c>
      <c r="AA82" s="135">
        <f t="shared" si="148"/>
        <v>0</v>
      </c>
      <c r="AB82" s="135">
        <f t="shared" si="148"/>
        <v>0</v>
      </c>
      <c r="AC82" s="174" t="str">
        <f t="shared" ref="AC82:AE82" si="149">Z82*100/Z43</f>
        <v>#DIV/0!</v>
      </c>
      <c r="AD82" s="174" t="str">
        <f t="shared" si="149"/>
        <v>#DIV/0!</v>
      </c>
      <c r="AE82" s="174" t="str">
        <f t="shared" si="149"/>
        <v>#DIV/0!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184"/>
      <c r="I83" s="184"/>
      <c r="J83" s="184"/>
      <c r="K83" s="74"/>
      <c r="L83" s="74"/>
      <c r="M83" s="185"/>
      <c r="N83" s="68"/>
      <c r="O83" s="68"/>
      <c r="P83" s="68"/>
      <c r="Q83" s="74"/>
      <c r="R83" s="74"/>
      <c r="S83" s="74"/>
      <c r="T83" s="187"/>
      <c r="U83" s="187"/>
      <c r="V83" s="187"/>
      <c r="W83" s="74"/>
      <c r="X83" s="74"/>
      <c r="Y83" s="74"/>
      <c r="Z83" s="74">
        <f t="shared" ref="Z83:AB83" si="150">H83+K83+N83+Q83+T83+W83</f>
        <v>0</v>
      </c>
      <c r="AA83" s="135">
        <f t="shared" si="150"/>
        <v>0</v>
      </c>
      <c r="AB83" s="135">
        <f t="shared" si="150"/>
        <v>0</v>
      </c>
      <c r="AC83" s="174" t="str">
        <f t="shared" ref="AC83:AE83" si="151">Z83*100/Z44</f>
        <v>#DIV/0!</v>
      </c>
      <c r="AD83" s="174" t="str">
        <f t="shared" si="151"/>
        <v>#DIV/0!</v>
      </c>
      <c r="AE83" s="174" t="str">
        <f t="shared" si="151"/>
        <v>#DIV/0!</v>
      </c>
    </row>
    <row r="84" ht="18.0" customHeight="1">
      <c r="A84" s="43"/>
      <c r="B84" s="25"/>
      <c r="I84" s="182"/>
      <c r="J84" s="182"/>
      <c r="K84" s="182"/>
      <c r="L84" s="182"/>
      <c r="M84" s="182"/>
      <c r="N84" s="182"/>
      <c r="O84" s="182"/>
      <c r="P84" s="182"/>
      <c r="U84" s="182"/>
      <c r="V84" s="182"/>
      <c r="W84" s="182"/>
      <c r="X84" s="182"/>
      <c r="Y84" s="182"/>
    </row>
    <row r="85" ht="18.0" customHeight="1">
      <c r="A85" s="43"/>
    </row>
    <row r="86" ht="18.0" customHeight="1">
      <c r="A86" s="43"/>
    </row>
    <row r="87" ht="18.0" customHeight="1">
      <c r="A87" s="43"/>
    </row>
    <row r="88" ht="18.0" customHeight="1">
      <c r="A88" s="43"/>
    </row>
    <row r="89" ht="18.0" customHeight="1">
      <c r="A89" s="43"/>
    </row>
    <row r="90" ht="18.0" customHeight="1">
      <c r="A90" s="43"/>
    </row>
    <row r="91" ht="18.0" customHeight="1">
      <c r="A91" s="43"/>
    </row>
    <row r="92" ht="18.0" customHeight="1">
      <c r="A92" s="43"/>
    </row>
    <row r="93" ht="18.0" customHeight="1">
      <c r="A93" s="43"/>
    </row>
    <row r="94" ht="18.0" customHeight="1">
      <c r="A94" s="43"/>
    </row>
    <row r="95" ht="18.0" customHeight="1">
      <c r="A95" s="43"/>
    </row>
    <row r="96" ht="18.0" customHeight="1">
      <c r="A96" s="43"/>
    </row>
    <row r="97" ht="18.0" customHeight="1">
      <c r="A97" s="43"/>
    </row>
    <row r="98" ht="18.0" customHeight="1">
      <c r="A98" s="43"/>
    </row>
    <row r="99" ht="18.0" customHeight="1">
      <c r="A99" s="43"/>
    </row>
    <row r="100" ht="18.0" customHeight="1">
      <c r="A100" s="43"/>
    </row>
    <row r="101" ht="18.0" customHeight="1">
      <c r="A101" s="43"/>
    </row>
    <row r="102" ht="18.0" customHeight="1">
      <c r="A102" s="43"/>
    </row>
    <row r="103" ht="18.0" customHeight="1">
      <c r="A103" s="43"/>
    </row>
    <row r="104" ht="18.0" customHeight="1">
      <c r="A104" s="43"/>
    </row>
    <row r="105" ht="18.0" customHeight="1">
      <c r="A105" s="43"/>
    </row>
    <row r="106" ht="18.0" customHeight="1">
      <c r="A106" s="43"/>
    </row>
    <row r="107" ht="18.0" customHeight="1">
      <c r="A107" s="43"/>
    </row>
    <row r="108" ht="18.0" customHeight="1">
      <c r="A108" s="43"/>
    </row>
    <row r="109" ht="18.0" customHeight="1">
      <c r="A109" s="43"/>
    </row>
    <row r="110" ht="18.0" customHeight="1">
      <c r="A110" s="43"/>
    </row>
    <row r="111" ht="18.0" customHeight="1">
      <c r="A111" s="43"/>
    </row>
    <row r="112" ht="18.0" customHeight="1">
      <c r="A112" s="43"/>
    </row>
    <row r="113" ht="18.0" customHeight="1">
      <c r="A113" s="43"/>
    </row>
    <row r="114" ht="18.0" customHeight="1">
      <c r="A114" s="43"/>
    </row>
    <row r="115" ht="18.0" customHeight="1">
      <c r="A115" s="43"/>
    </row>
    <row r="116" ht="18.0" customHeight="1">
      <c r="A116" s="43"/>
    </row>
    <row r="117" ht="18.0" customHeight="1">
      <c r="A117" s="43"/>
    </row>
    <row r="118" ht="18.0" customHeight="1">
      <c r="A118" s="43"/>
    </row>
    <row r="119" ht="18.0" customHeight="1">
      <c r="A119" s="43"/>
    </row>
    <row r="120" ht="18.0" customHeight="1">
      <c r="A120" s="43"/>
    </row>
    <row r="121" ht="18.0" customHeight="1">
      <c r="A121" s="43"/>
    </row>
    <row r="122" ht="18.0" customHeight="1">
      <c r="A122" s="43"/>
    </row>
    <row r="123" ht="18.0" customHeight="1">
      <c r="A123" s="43"/>
    </row>
    <row r="124" ht="18.0" customHeight="1">
      <c r="A124" s="43"/>
    </row>
    <row r="125" ht="18.0" customHeight="1">
      <c r="A125" s="43"/>
    </row>
    <row r="126" ht="18.0" customHeight="1">
      <c r="A126" s="43"/>
    </row>
    <row r="127" ht="18.0" customHeight="1">
      <c r="A127" s="43"/>
    </row>
    <row r="128" ht="18.0" customHeight="1">
      <c r="A128" s="43"/>
    </row>
    <row r="129" ht="18.0" customHeight="1">
      <c r="A129" s="43"/>
    </row>
    <row r="130" ht="18.0" customHeight="1">
      <c r="A130" s="43"/>
    </row>
    <row r="131" ht="18.0" customHeight="1">
      <c r="A131" s="43"/>
    </row>
    <row r="132" ht="18.0" customHeight="1">
      <c r="A132" s="43"/>
    </row>
    <row r="133" ht="18.0" customHeight="1">
      <c r="A133" s="43"/>
    </row>
    <row r="134" ht="18.0" customHeight="1">
      <c r="A134" s="43"/>
    </row>
    <row r="135" ht="18.0" customHeight="1">
      <c r="A135" s="43"/>
    </row>
    <row r="136" ht="18.0" customHeight="1">
      <c r="A136" s="43"/>
    </row>
    <row r="137" ht="18.0" customHeight="1">
      <c r="A137" s="43"/>
    </row>
    <row r="138" ht="18.0" customHeight="1">
      <c r="A138" s="43"/>
    </row>
    <row r="139" ht="18.0" customHeight="1">
      <c r="A139" s="43"/>
    </row>
    <row r="140" ht="18.0" customHeight="1">
      <c r="A140" s="43"/>
    </row>
    <row r="141" ht="18.0" customHeight="1">
      <c r="A141" s="43"/>
    </row>
    <row r="142" ht="18.0" customHeight="1">
      <c r="A142" s="43"/>
    </row>
    <row r="143" ht="18.0" customHeight="1">
      <c r="A143" s="43"/>
    </row>
    <row r="144" ht="18.0" customHeight="1">
      <c r="A144" s="43"/>
    </row>
    <row r="145" ht="18.0" customHeight="1">
      <c r="A145" s="43"/>
    </row>
    <row r="146" ht="18.0" customHeight="1">
      <c r="A146" s="43"/>
    </row>
    <row r="147" ht="18.0" customHeight="1">
      <c r="A147" s="43"/>
    </row>
    <row r="148" ht="18.0" customHeight="1">
      <c r="A148" s="43"/>
    </row>
    <row r="149" ht="18.0" customHeight="1">
      <c r="A149" s="43"/>
    </row>
    <row r="150" ht="18.0" customHeight="1">
      <c r="A150" s="43"/>
    </row>
    <row r="151" ht="18.0" customHeight="1">
      <c r="A151" s="43"/>
    </row>
    <row r="152" ht="18.0" customHeight="1">
      <c r="A152" s="43"/>
    </row>
    <row r="153" ht="18.0" customHeight="1">
      <c r="A153" s="43"/>
    </row>
    <row r="154" ht="18.0" customHeight="1">
      <c r="A154" s="43"/>
    </row>
    <row r="155" ht="18.0" customHeight="1">
      <c r="A155" s="43"/>
    </row>
    <row r="156" ht="18.0" customHeight="1">
      <c r="A156" s="43"/>
    </row>
    <row r="157" ht="18.0" customHeight="1">
      <c r="A157" s="43"/>
    </row>
    <row r="158" ht="18.0" customHeight="1">
      <c r="A158" s="43"/>
    </row>
    <row r="159" ht="18.0" customHeight="1">
      <c r="A159" s="43"/>
    </row>
    <row r="160" ht="18.0" customHeight="1">
      <c r="A160" s="43"/>
    </row>
    <row r="161" ht="18.0" customHeight="1">
      <c r="A161" s="43"/>
    </row>
    <row r="162" ht="18.0" customHeight="1">
      <c r="A162" s="43"/>
    </row>
    <row r="163" ht="18.0" customHeight="1">
      <c r="A163" s="43"/>
    </row>
    <row r="164" ht="18.0" customHeight="1">
      <c r="A164" s="43"/>
    </row>
    <row r="165" ht="18.0" customHeight="1">
      <c r="A165" s="43"/>
    </row>
    <row r="166" ht="18.0" customHeight="1">
      <c r="A166" s="43"/>
    </row>
    <row r="167" ht="18.0" customHeight="1">
      <c r="A167" s="43"/>
    </row>
    <row r="168" ht="18.0" customHeight="1">
      <c r="A168" s="43"/>
    </row>
    <row r="169" ht="18.0" customHeight="1">
      <c r="A169" s="43"/>
    </row>
    <row r="170" ht="18.0" customHeight="1">
      <c r="A170" s="43"/>
    </row>
    <row r="171" ht="18.0" customHeight="1">
      <c r="A171" s="43"/>
    </row>
    <row r="172" ht="18.0" customHeight="1">
      <c r="A172" s="43"/>
    </row>
    <row r="173" ht="18.0" customHeight="1">
      <c r="A173" s="43"/>
    </row>
    <row r="174" ht="18.0" customHeight="1">
      <c r="A174" s="43"/>
    </row>
    <row r="175" ht="18.0" customHeight="1">
      <c r="A175" s="43"/>
    </row>
    <row r="176" ht="18.0" customHeight="1">
      <c r="A176" s="43"/>
    </row>
    <row r="177" ht="18.0" customHeight="1">
      <c r="A177" s="43"/>
    </row>
    <row r="178" ht="18.0" customHeight="1">
      <c r="A178" s="43"/>
    </row>
    <row r="179" ht="18.0" customHeight="1">
      <c r="A179" s="43"/>
    </row>
    <row r="180" ht="18.0" customHeight="1">
      <c r="A180" s="43"/>
    </row>
    <row r="181" ht="18.0" customHeight="1">
      <c r="A181" s="43"/>
    </row>
    <row r="182" ht="18.0" customHeight="1">
      <c r="A182" s="43"/>
    </row>
    <row r="183" ht="18.0" customHeight="1">
      <c r="A183" s="43"/>
    </row>
    <row r="184" ht="18.0" customHeight="1">
      <c r="A184" s="43"/>
    </row>
    <row r="185" ht="18.0" customHeight="1">
      <c r="A185" s="43"/>
    </row>
    <row r="186" ht="18.0" customHeight="1">
      <c r="A186" s="43"/>
    </row>
    <row r="187" ht="18.0" customHeight="1">
      <c r="A187" s="43"/>
    </row>
    <row r="188" ht="18.0" customHeight="1">
      <c r="A188" s="43"/>
    </row>
    <row r="189" ht="18.0" customHeight="1">
      <c r="A189" s="43"/>
    </row>
    <row r="190" ht="18.0" customHeight="1">
      <c r="A190" s="43"/>
    </row>
    <row r="191" ht="18.0" customHeight="1">
      <c r="A191" s="43"/>
    </row>
    <row r="192" ht="18.0" customHeight="1">
      <c r="A192" s="43"/>
    </row>
    <row r="193" ht="18.0" customHeight="1">
      <c r="A193" s="43"/>
    </row>
    <row r="194" ht="18.0" customHeight="1">
      <c r="A194" s="43"/>
    </row>
    <row r="195" ht="18.0" customHeight="1">
      <c r="A195" s="43"/>
    </row>
    <row r="196" ht="18.0" customHeight="1">
      <c r="A196" s="43"/>
    </row>
    <row r="197" ht="18.0" customHeight="1">
      <c r="A197" s="43"/>
    </row>
    <row r="198" ht="18.0" customHeight="1">
      <c r="A198" s="43"/>
    </row>
    <row r="199" ht="18.0" customHeight="1">
      <c r="A199" s="43"/>
    </row>
    <row r="200" ht="18.0" customHeight="1">
      <c r="A200" s="43"/>
    </row>
    <row r="201" ht="18.0" customHeight="1">
      <c r="A201" s="43"/>
    </row>
    <row r="202" ht="18.0" customHeight="1">
      <c r="A202" s="43"/>
    </row>
    <row r="203" ht="18.0" customHeight="1">
      <c r="A203" s="43"/>
    </row>
    <row r="204" ht="18.0" customHeight="1">
      <c r="A204" s="43"/>
    </row>
    <row r="205" ht="18.0" customHeight="1">
      <c r="A205" s="43"/>
    </row>
    <row r="206" ht="18.0" customHeight="1">
      <c r="A206" s="43"/>
    </row>
    <row r="207" ht="18.0" customHeight="1">
      <c r="A207" s="43"/>
    </row>
    <row r="208" ht="18.0" customHeight="1">
      <c r="A208" s="43"/>
    </row>
    <row r="209" ht="18.0" customHeight="1">
      <c r="A209" s="43"/>
    </row>
    <row r="210" ht="18.0" customHeight="1">
      <c r="A210" s="43"/>
    </row>
    <row r="211" ht="18.0" customHeight="1">
      <c r="A211" s="43"/>
    </row>
    <row r="212" ht="18.0" customHeight="1">
      <c r="A212" s="43"/>
    </row>
    <row r="213" ht="18.0" customHeight="1">
      <c r="A213" s="43"/>
    </row>
    <row r="214" ht="18.0" customHeight="1">
      <c r="A214" s="43"/>
    </row>
    <row r="215" ht="18.0" customHeight="1">
      <c r="A215" s="43"/>
    </row>
    <row r="216" ht="18.0" customHeight="1">
      <c r="A216" s="43"/>
    </row>
    <row r="217" ht="18.0" customHeight="1">
      <c r="A217" s="43"/>
    </row>
    <row r="218" ht="18.0" customHeight="1">
      <c r="A218" s="43"/>
    </row>
    <row r="219" ht="18.0" customHeight="1">
      <c r="A219" s="43"/>
    </row>
    <row r="220" ht="18.0" customHeight="1">
      <c r="A220" s="43"/>
    </row>
    <row r="221" ht="18.0" customHeight="1">
      <c r="A221" s="43"/>
    </row>
    <row r="222" ht="18.0" customHeight="1">
      <c r="A222" s="43"/>
    </row>
    <row r="223" ht="18.0" customHeight="1">
      <c r="A223" s="43"/>
    </row>
    <row r="224" ht="18.0" customHeight="1">
      <c r="A224" s="43"/>
    </row>
    <row r="225" ht="18.0" customHeight="1">
      <c r="A225" s="43"/>
    </row>
    <row r="226" ht="18.0" customHeight="1">
      <c r="A226" s="43"/>
    </row>
    <row r="227" ht="18.0" customHeight="1">
      <c r="A227" s="43"/>
    </row>
    <row r="228" ht="18.0" customHeight="1">
      <c r="A228" s="43"/>
    </row>
    <row r="229" ht="18.0" customHeight="1">
      <c r="A229" s="43"/>
    </row>
    <row r="230" ht="18.0" customHeight="1">
      <c r="A230" s="43"/>
    </row>
    <row r="231" ht="18.0" customHeight="1">
      <c r="A231" s="43"/>
    </row>
    <row r="232" ht="18.0" customHeight="1">
      <c r="A232" s="43"/>
    </row>
    <row r="233" ht="18.0" customHeight="1">
      <c r="A233" s="43"/>
    </row>
    <row r="234" ht="18.0" customHeight="1">
      <c r="A234" s="43"/>
    </row>
    <row r="235" ht="18.0" customHeight="1">
      <c r="A235" s="43"/>
    </row>
    <row r="236" ht="18.0" customHeight="1">
      <c r="A236" s="43"/>
    </row>
    <row r="237" ht="18.0" customHeight="1">
      <c r="A237" s="43"/>
    </row>
    <row r="238" ht="18.0" customHeight="1">
      <c r="A238" s="43"/>
    </row>
    <row r="239" ht="18.0" customHeight="1">
      <c r="A239" s="43"/>
    </row>
    <row r="240" ht="18.0" customHeight="1">
      <c r="A240" s="43"/>
    </row>
    <row r="241" ht="18.0" customHeight="1">
      <c r="A241" s="43"/>
    </row>
    <row r="242" ht="18.0" customHeight="1">
      <c r="A242" s="43"/>
    </row>
    <row r="243" ht="18.0" customHeight="1">
      <c r="A243" s="43"/>
    </row>
    <row r="244" ht="18.0" customHeight="1">
      <c r="A244" s="43"/>
    </row>
    <row r="245" ht="18.0" customHeight="1">
      <c r="A245" s="43"/>
    </row>
    <row r="246" ht="18.0" customHeight="1">
      <c r="A246" s="43"/>
    </row>
    <row r="247" ht="18.0" customHeight="1">
      <c r="A247" s="43"/>
    </row>
    <row r="248" ht="18.0" customHeight="1">
      <c r="A248" s="43"/>
    </row>
    <row r="249" ht="18.0" customHeight="1">
      <c r="A249" s="43"/>
    </row>
    <row r="250" ht="18.0" customHeight="1">
      <c r="A250" s="43"/>
    </row>
    <row r="251" ht="18.0" customHeight="1">
      <c r="A251" s="43"/>
    </row>
    <row r="252" ht="18.0" customHeight="1">
      <c r="A252" s="43"/>
    </row>
    <row r="253" ht="18.0" customHeight="1">
      <c r="A253" s="43"/>
    </row>
    <row r="254" ht="18.0" customHeight="1">
      <c r="A254" s="43"/>
    </row>
    <row r="255" ht="18.0" customHeight="1">
      <c r="A255" s="43"/>
    </row>
    <row r="256" ht="18.0" customHeight="1">
      <c r="A256" s="43"/>
    </row>
    <row r="257" ht="18.0" customHeight="1">
      <c r="A257" s="43"/>
    </row>
    <row r="258" ht="18.0" customHeight="1">
      <c r="A258" s="43"/>
    </row>
    <row r="259" ht="18.0" customHeight="1">
      <c r="A259" s="43"/>
    </row>
    <row r="260" ht="18.0" customHeight="1">
      <c r="A260" s="43"/>
    </row>
    <row r="261" ht="18.0" customHeight="1">
      <c r="A261" s="43"/>
    </row>
    <row r="262" ht="18.0" customHeight="1">
      <c r="A262" s="43"/>
    </row>
    <row r="263" ht="18.0" customHeight="1">
      <c r="A263" s="43"/>
    </row>
    <row r="264" ht="18.0" customHeight="1">
      <c r="A264" s="43"/>
    </row>
    <row r="265" ht="18.0" customHeight="1">
      <c r="A265" s="43"/>
    </row>
    <row r="266" ht="18.0" customHeight="1">
      <c r="A266" s="43"/>
    </row>
    <row r="267" ht="18.0" customHeight="1">
      <c r="A267" s="43"/>
    </row>
    <row r="268" ht="18.0" customHeight="1">
      <c r="A268" s="43"/>
    </row>
    <row r="269" ht="18.0" customHeight="1">
      <c r="A269" s="43"/>
    </row>
    <row r="270" ht="18.0" customHeight="1">
      <c r="A270" s="43"/>
    </row>
    <row r="271" ht="18.0" customHeight="1">
      <c r="A271" s="43"/>
    </row>
    <row r="272" ht="18.0" customHeight="1">
      <c r="A272" s="43"/>
    </row>
    <row r="273" ht="18.0" customHeight="1">
      <c r="A273" s="43"/>
    </row>
    <row r="274" ht="18.0" customHeight="1">
      <c r="A274" s="43"/>
    </row>
    <row r="275" ht="18.0" customHeight="1">
      <c r="A275" s="43"/>
    </row>
    <row r="276" ht="18.0" customHeight="1">
      <c r="A276" s="43"/>
    </row>
    <row r="277" ht="18.0" customHeight="1">
      <c r="A277" s="43"/>
    </row>
    <row r="278" ht="18.0" customHeight="1">
      <c r="A278" s="43"/>
    </row>
    <row r="279" ht="18.0" customHeight="1">
      <c r="A279" s="43"/>
    </row>
    <row r="280" ht="18.0" customHeight="1">
      <c r="A280" s="43"/>
    </row>
    <row r="281" ht="18.0" customHeight="1">
      <c r="A281" s="43"/>
    </row>
    <row r="282" ht="18.0" customHeight="1">
      <c r="A282" s="43"/>
    </row>
    <row r="283" ht="18.0" customHeight="1">
      <c r="A283" s="43"/>
    </row>
    <row r="284" ht="18.0" customHeight="1">
      <c r="A284" s="43"/>
    </row>
    <row r="285" ht="18.0" customHeight="1">
      <c r="A285" s="43"/>
    </row>
    <row r="286" ht="18.0" customHeight="1">
      <c r="A286" s="43"/>
    </row>
    <row r="287" ht="18.0" customHeight="1">
      <c r="A287" s="43"/>
    </row>
    <row r="288" ht="18.0" customHeight="1">
      <c r="A288" s="43"/>
    </row>
    <row r="289" ht="18.0" customHeight="1">
      <c r="A289" s="43"/>
    </row>
    <row r="290" ht="18.0" customHeight="1">
      <c r="A290" s="43"/>
    </row>
    <row r="291" ht="18.0" customHeight="1">
      <c r="A291" s="43"/>
    </row>
    <row r="292" ht="18.0" customHeight="1">
      <c r="A292" s="43"/>
    </row>
    <row r="293" ht="18.0" customHeight="1">
      <c r="A293" s="43"/>
    </row>
    <row r="294" ht="18.0" customHeight="1">
      <c r="A294" s="43"/>
    </row>
    <row r="295" ht="18.0" customHeight="1">
      <c r="A295" s="43"/>
    </row>
    <row r="296" ht="18.0" customHeight="1">
      <c r="A296" s="43"/>
    </row>
    <row r="297" ht="18.0" customHeight="1">
      <c r="A297" s="43"/>
    </row>
    <row r="298" ht="18.0" customHeight="1">
      <c r="A298" s="43"/>
    </row>
    <row r="299" ht="18.0" customHeight="1">
      <c r="A299" s="43"/>
    </row>
    <row r="300" ht="18.0" customHeight="1">
      <c r="A300" s="43"/>
    </row>
    <row r="301" ht="18.0" customHeight="1">
      <c r="A301" s="43"/>
    </row>
    <row r="302" ht="18.0" customHeight="1">
      <c r="A302" s="43"/>
    </row>
    <row r="303" ht="18.0" customHeight="1">
      <c r="A303" s="43"/>
    </row>
    <row r="304" ht="18.0" customHeight="1">
      <c r="A304" s="43"/>
    </row>
    <row r="305" ht="18.0" customHeight="1">
      <c r="A305" s="43"/>
    </row>
    <row r="306" ht="18.0" customHeight="1">
      <c r="A306" s="43"/>
    </row>
    <row r="307" ht="18.0" customHeight="1">
      <c r="A307" s="43"/>
    </row>
    <row r="308" ht="18.0" customHeight="1">
      <c r="A308" s="43"/>
    </row>
    <row r="309" ht="18.0" customHeight="1">
      <c r="A309" s="43"/>
    </row>
    <row r="310" ht="18.0" customHeight="1">
      <c r="A310" s="43"/>
    </row>
    <row r="311" ht="18.0" customHeight="1">
      <c r="A311" s="43"/>
    </row>
    <row r="312" ht="18.0" customHeight="1">
      <c r="A312" s="43"/>
    </row>
    <row r="313" ht="18.0" customHeight="1">
      <c r="A313" s="43"/>
    </row>
    <row r="314" ht="18.0" customHeight="1">
      <c r="A314" s="43"/>
    </row>
    <row r="315" ht="18.0" customHeight="1">
      <c r="A315" s="43"/>
    </row>
    <row r="316" ht="18.0" customHeight="1">
      <c r="A316" s="43"/>
    </row>
    <row r="317" ht="18.0" customHeight="1">
      <c r="A317" s="43"/>
    </row>
    <row r="318" ht="18.0" customHeight="1">
      <c r="A318" s="43"/>
    </row>
    <row r="319" ht="18.0" customHeight="1">
      <c r="A319" s="43"/>
    </row>
    <row r="320" ht="18.0" customHeight="1">
      <c r="A320" s="43"/>
    </row>
    <row r="321" ht="18.0" customHeight="1">
      <c r="A321" s="43"/>
    </row>
    <row r="322" ht="18.0" customHeight="1">
      <c r="A322" s="43"/>
    </row>
    <row r="323" ht="18.0" customHeight="1">
      <c r="A323" s="43"/>
    </row>
    <row r="324" ht="18.0" customHeight="1">
      <c r="A324" s="43"/>
    </row>
    <row r="325" ht="18.0" customHeight="1">
      <c r="A325" s="43"/>
    </row>
    <row r="326" ht="18.0" customHeight="1">
      <c r="A326" s="43"/>
    </row>
    <row r="327" ht="18.0" customHeight="1">
      <c r="A327" s="43"/>
    </row>
    <row r="328" ht="18.0" customHeight="1">
      <c r="A328" s="43"/>
    </row>
    <row r="329" ht="18.0" customHeight="1">
      <c r="A329" s="43"/>
    </row>
    <row r="330" ht="18.0" customHeight="1">
      <c r="A330" s="43"/>
    </row>
    <row r="331" ht="18.0" customHeight="1">
      <c r="A331" s="43"/>
    </row>
    <row r="332" ht="18.0" customHeight="1">
      <c r="A332" s="43"/>
    </row>
    <row r="333" ht="18.0" customHeight="1">
      <c r="A333" s="43"/>
    </row>
    <row r="334" ht="18.0" customHeight="1">
      <c r="A334" s="43"/>
    </row>
    <row r="335" ht="18.0" customHeight="1">
      <c r="A335" s="43"/>
    </row>
    <row r="336" ht="18.0" customHeight="1">
      <c r="A336" s="43"/>
    </row>
    <row r="337" ht="18.0" customHeight="1">
      <c r="A337" s="43"/>
    </row>
    <row r="338" ht="18.0" customHeight="1">
      <c r="A338" s="43"/>
    </row>
    <row r="339" ht="18.0" customHeight="1">
      <c r="A339" s="43"/>
    </row>
    <row r="340" ht="18.0" customHeight="1">
      <c r="A340" s="43"/>
    </row>
    <row r="341" ht="18.0" customHeight="1">
      <c r="A341" s="43"/>
    </row>
    <row r="342" ht="18.0" customHeight="1">
      <c r="A342" s="43"/>
    </row>
    <row r="343" ht="18.0" customHeight="1">
      <c r="A343" s="43"/>
    </row>
    <row r="344" ht="18.0" customHeight="1">
      <c r="A344" s="43"/>
    </row>
    <row r="345" ht="18.0" customHeight="1">
      <c r="A345" s="43"/>
    </row>
    <row r="346" ht="18.0" customHeight="1">
      <c r="A346" s="43"/>
    </row>
    <row r="347" ht="18.0" customHeight="1">
      <c r="A347" s="43"/>
    </row>
    <row r="348" ht="18.0" customHeight="1">
      <c r="A348" s="43"/>
    </row>
    <row r="349" ht="18.0" customHeight="1">
      <c r="A349" s="43"/>
    </row>
    <row r="350" ht="18.0" customHeight="1">
      <c r="A350" s="43"/>
    </row>
    <row r="351" ht="18.0" customHeight="1">
      <c r="A351" s="43"/>
    </row>
    <row r="352" ht="18.0" customHeight="1">
      <c r="A352" s="43"/>
    </row>
    <row r="353" ht="18.0" customHeight="1">
      <c r="A353" s="43"/>
    </row>
    <row r="354" ht="18.0" customHeight="1">
      <c r="A354" s="43"/>
    </row>
    <row r="355" ht="18.0" customHeight="1">
      <c r="A355" s="43"/>
    </row>
    <row r="356" ht="18.0" customHeight="1">
      <c r="A356" s="43"/>
    </row>
    <row r="357" ht="18.0" customHeight="1">
      <c r="A357" s="43"/>
    </row>
    <row r="358" ht="18.0" customHeight="1">
      <c r="A358" s="43"/>
    </row>
    <row r="359" ht="18.0" customHeight="1">
      <c r="A359" s="43"/>
    </row>
    <row r="360" ht="18.0" customHeight="1">
      <c r="A360" s="43"/>
    </row>
    <row r="361" ht="18.0" customHeight="1">
      <c r="A361" s="43"/>
    </row>
    <row r="362" ht="18.0" customHeight="1">
      <c r="A362" s="43"/>
    </row>
    <row r="363" ht="18.0" customHeight="1">
      <c r="A363" s="43"/>
    </row>
    <row r="364" ht="18.0" customHeight="1">
      <c r="A364" s="43"/>
    </row>
    <row r="365" ht="18.0" customHeight="1">
      <c r="A365" s="43"/>
    </row>
    <row r="366" ht="18.0" customHeight="1">
      <c r="A366" s="43"/>
    </row>
    <row r="367" ht="18.0" customHeight="1">
      <c r="A367" s="43"/>
    </row>
    <row r="368" ht="18.0" customHeight="1">
      <c r="A368" s="43"/>
    </row>
    <row r="369" ht="18.0" customHeight="1">
      <c r="A369" s="43"/>
    </row>
    <row r="370" ht="18.0" customHeight="1">
      <c r="A370" s="43"/>
    </row>
    <row r="371" ht="18.0" customHeight="1">
      <c r="A371" s="43"/>
    </row>
    <row r="372" ht="18.0" customHeight="1">
      <c r="A372" s="43"/>
    </row>
    <row r="373" ht="18.0" customHeight="1">
      <c r="A373" s="43"/>
    </row>
    <row r="374" ht="18.0" customHeight="1">
      <c r="A374" s="43"/>
    </row>
    <row r="375" ht="18.0" customHeight="1">
      <c r="A375" s="43"/>
    </row>
    <row r="376" ht="18.0" customHeight="1">
      <c r="A376" s="43"/>
    </row>
    <row r="377" ht="18.0" customHeight="1">
      <c r="A377" s="43"/>
    </row>
    <row r="378" ht="18.0" customHeight="1">
      <c r="A378" s="43"/>
    </row>
    <row r="379" ht="18.0" customHeight="1">
      <c r="A379" s="43"/>
    </row>
    <row r="380" ht="18.0" customHeight="1">
      <c r="A380" s="43"/>
    </row>
    <row r="381" ht="18.0" customHeight="1">
      <c r="A381" s="43"/>
    </row>
    <row r="382" ht="18.0" customHeight="1">
      <c r="A382" s="43"/>
    </row>
    <row r="383" ht="18.0" customHeight="1">
      <c r="A383" s="43"/>
    </row>
    <row r="384" ht="18.0" customHeight="1">
      <c r="A384" s="43"/>
    </row>
    <row r="385" ht="18.0" customHeight="1">
      <c r="A385" s="43"/>
    </row>
    <row r="386" ht="18.0" customHeight="1">
      <c r="A386" s="43"/>
    </row>
    <row r="387" ht="18.0" customHeight="1">
      <c r="A387" s="43"/>
    </row>
    <row r="388" ht="18.0" customHeight="1">
      <c r="A388" s="43"/>
    </row>
    <row r="389" ht="18.0" customHeight="1">
      <c r="A389" s="43"/>
    </row>
    <row r="390" ht="18.0" customHeight="1">
      <c r="A390" s="43"/>
    </row>
    <row r="391" ht="18.0" customHeight="1">
      <c r="A391" s="43"/>
    </row>
    <row r="392" ht="18.0" customHeight="1">
      <c r="A392" s="43"/>
    </row>
    <row r="393" ht="18.0" customHeight="1">
      <c r="A393" s="43"/>
    </row>
    <row r="394" ht="18.0" customHeight="1">
      <c r="A394" s="43"/>
    </row>
    <row r="395" ht="18.0" customHeight="1">
      <c r="A395" s="43"/>
    </row>
    <row r="396" ht="18.0" customHeight="1">
      <c r="A396" s="43"/>
    </row>
    <row r="397" ht="18.0" customHeight="1">
      <c r="A397" s="43"/>
    </row>
    <row r="398" ht="18.0" customHeight="1">
      <c r="A398" s="43"/>
    </row>
    <row r="399" ht="18.0" customHeight="1">
      <c r="A399" s="43"/>
    </row>
    <row r="400" ht="18.0" customHeight="1">
      <c r="A400" s="43"/>
    </row>
    <row r="401" ht="18.0" customHeight="1">
      <c r="A401" s="43"/>
    </row>
    <row r="402" ht="18.0" customHeight="1">
      <c r="A402" s="43"/>
    </row>
    <row r="403" ht="18.0" customHeight="1">
      <c r="A403" s="43"/>
    </row>
    <row r="404" ht="18.0" customHeight="1">
      <c r="A404" s="43"/>
    </row>
    <row r="405" ht="18.0" customHeight="1">
      <c r="A405" s="43"/>
    </row>
    <row r="406" ht="18.0" customHeight="1">
      <c r="A406" s="43"/>
    </row>
    <row r="407" ht="18.0" customHeight="1">
      <c r="A407" s="43"/>
    </row>
    <row r="408" ht="18.0" customHeight="1">
      <c r="A408" s="43"/>
    </row>
    <row r="409" ht="18.0" customHeight="1">
      <c r="A409" s="43"/>
    </row>
    <row r="410" ht="18.0" customHeight="1">
      <c r="A410" s="43"/>
    </row>
    <row r="411" ht="18.0" customHeight="1">
      <c r="A411" s="43"/>
    </row>
    <row r="412" ht="18.0" customHeight="1">
      <c r="A412" s="43"/>
    </row>
    <row r="413" ht="18.0" customHeight="1">
      <c r="A413" s="43"/>
    </row>
    <row r="414" ht="18.0" customHeight="1">
      <c r="A414" s="43"/>
    </row>
    <row r="415" ht="18.0" customHeight="1">
      <c r="A415" s="43"/>
    </row>
    <row r="416" ht="18.0" customHeight="1">
      <c r="A416" s="43"/>
    </row>
    <row r="417" ht="18.0" customHeight="1">
      <c r="A417" s="43"/>
    </row>
    <row r="418" ht="18.0" customHeight="1">
      <c r="A418" s="43"/>
    </row>
    <row r="419" ht="18.0" customHeight="1">
      <c r="A419" s="43"/>
    </row>
    <row r="420" ht="18.0" customHeight="1">
      <c r="A420" s="43"/>
    </row>
    <row r="421" ht="18.0" customHeight="1">
      <c r="A421" s="43"/>
    </row>
    <row r="422" ht="18.0" customHeight="1">
      <c r="A422" s="43"/>
    </row>
    <row r="423" ht="18.0" customHeight="1">
      <c r="A423" s="43"/>
    </row>
    <row r="424" ht="18.0" customHeight="1">
      <c r="A424" s="43"/>
    </row>
    <row r="425" ht="18.0" customHeight="1">
      <c r="A425" s="43"/>
    </row>
    <row r="426" ht="18.0" customHeight="1">
      <c r="A426" s="43"/>
    </row>
    <row r="427" ht="18.0" customHeight="1">
      <c r="A427" s="43"/>
    </row>
    <row r="428" ht="18.0" customHeight="1">
      <c r="A428" s="43"/>
    </row>
    <row r="429" ht="18.0" customHeight="1">
      <c r="A429" s="43"/>
    </row>
    <row r="430" ht="18.0" customHeight="1">
      <c r="A430" s="43"/>
    </row>
    <row r="431" ht="18.0" customHeight="1">
      <c r="A431" s="43"/>
    </row>
    <row r="432" ht="18.0" customHeight="1">
      <c r="A432" s="43"/>
    </row>
    <row r="433" ht="18.0" customHeight="1">
      <c r="A433" s="43"/>
    </row>
    <row r="434" ht="18.0" customHeight="1">
      <c r="A434" s="43"/>
    </row>
    <row r="435" ht="18.0" customHeight="1">
      <c r="A435" s="43"/>
    </row>
    <row r="436" ht="18.0" customHeight="1">
      <c r="A436" s="43"/>
    </row>
    <row r="437" ht="18.0" customHeight="1">
      <c r="A437" s="43"/>
    </row>
    <row r="438" ht="18.0" customHeight="1">
      <c r="A438" s="43"/>
    </row>
    <row r="439" ht="18.0" customHeight="1">
      <c r="A439" s="43"/>
    </row>
    <row r="440" ht="18.0" customHeight="1">
      <c r="A440" s="43"/>
    </row>
    <row r="441" ht="18.0" customHeight="1">
      <c r="A441" s="43"/>
    </row>
    <row r="442" ht="18.0" customHeight="1">
      <c r="A442" s="43"/>
    </row>
    <row r="443" ht="18.0" customHeight="1">
      <c r="A443" s="43"/>
    </row>
    <row r="444" ht="18.0" customHeight="1">
      <c r="A444" s="43"/>
    </row>
    <row r="445" ht="18.0" customHeight="1">
      <c r="A445" s="43"/>
    </row>
    <row r="446" ht="18.0" customHeight="1">
      <c r="A446" s="43"/>
    </row>
    <row r="447" ht="18.0" customHeight="1">
      <c r="A447" s="43"/>
    </row>
    <row r="448" ht="18.0" customHeight="1">
      <c r="A448" s="43"/>
    </row>
    <row r="449" ht="18.0" customHeight="1">
      <c r="A449" s="43"/>
    </row>
    <row r="450" ht="18.0" customHeight="1">
      <c r="A450" s="43"/>
    </row>
    <row r="451" ht="18.0" customHeight="1">
      <c r="A451" s="43"/>
    </row>
    <row r="452" ht="18.0" customHeight="1">
      <c r="A452" s="43"/>
    </row>
    <row r="453" ht="18.0" customHeight="1">
      <c r="A453" s="43"/>
    </row>
    <row r="454" ht="18.0" customHeight="1">
      <c r="A454" s="43"/>
    </row>
    <row r="455" ht="18.0" customHeight="1">
      <c r="A455" s="43"/>
    </row>
    <row r="456" ht="18.0" customHeight="1">
      <c r="A456" s="43"/>
    </row>
    <row r="457" ht="18.0" customHeight="1">
      <c r="A457" s="43"/>
    </row>
    <row r="458" ht="18.0" customHeight="1">
      <c r="A458" s="43"/>
    </row>
    <row r="459" ht="18.0" customHeight="1">
      <c r="A459" s="43"/>
    </row>
    <row r="460" ht="18.0" customHeight="1">
      <c r="A460" s="43"/>
    </row>
    <row r="461" ht="18.0" customHeight="1">
      <c r="A461" s="43"/>
    </row>
    <row r="462" ht="18.0" customHeight="1">
      <c r="A462" s="43"/>
    </row>
    <row r="463" ht="18.0" customHeight="1">
      <c r="A463" s="43"/>
    </row>
    <row r="464" ht="18.0" customHeight="1">
      <c r="A464" s="43"/>
    </row>
    <row r="465" ht="18.0" customHeight="1">
      <c r="A465" s="43"/>
    </row>
    <row r="466" ht="18.0" customHeight="1">
      <c r="A466" s="43"/>
    </row>
    <row r="467" ht="18.0" customHeight="1">
      <c r="A467" s="43"/>
    </row>
    <row r="468" ht="18.0" customHeight="1">
      <c r="A468" s="43"/>
    </row>
    <row r="469" ht="18.0" customHeight="1">
      <c r="A469" s="43"/>
    </row>
    <row r="470" ht="18.0" customHeight="1">
      <c r="A470" s="43"/>
    </row>
    <row r="471" ht="18.0" customHeight="1">
      <c r="A471" s="43"/>
    </row>
    <row r="472" ht="18.0" customHeight="1">
      <c r="A472" s="43"/>
    </row>
    <row r="473" ht="18.0" customHeight="1">
      <c r="A473" s="43"/>
    </row>
    <row r="474" ht="18.0" customHeight="1">
      <c r="A474" s="43"/>
    </row>
    <row r="475" ht="18.0" customHeight="1">
      <c r="A475" s="43"/>
    </row>
    <row r="476" ht="18.0" customHeight="1">
      <c r="A476" s="43"/>
    </row>
    <row r="477" ht="18.0" customHeight="1">
      <c r="A477" s="43"/>
    </row>
    <row r="478" ht="18.0" customHeight="1">
      <c r="A478" s="43"/>
    </row>
    <row r="479" ht="18.0" customHeight="1">
      <c r="A479" s="43"/>
    </row>
    <row r="480" ht="18.0" customHeight="1">
      <c r="A480" s="43"/>
    </row>
    <row r="481" ht="18.0" customHeight="1">
      <c r="A481" s="43"/>
    </row>
    <row r="482" ht="18.0" customHeight="1">
      <c r="A482" s="43"/>
    </row>
    <row r="483" ht="18.0" customHeight="1">
      <c r="A483" s="43"/>
    </row>
    <row r="484" ht="18.0" customHeight="1">
      <c r="A484" s="43"/>
    </row>
    <row r="485" ht="18.0" customHeight="1">
      <c r="A485" s="43"/>
    </row>
    <row r="486" ht="18.0" customHeight="1">
      <c r="A486" s="43"/>
    </row>
    <row r="487" ht="18.0" customHeight="1">
      <c r="A487" s="43"/>
    </row>
    <row r="488" ht="18.0" customHeight="1">
      <c r="A488" s="43"/>
    </row>
    <row r="489" ht="18.0" customHeight="1">
      <c r="A489" s="43"/>
    </row>
    <row r="490" ht="18.0" customHeight="1">
      <c r="A490" s="43"/>
    </row>
    <row r="491" ht="18.0" customHeight="1">
      <c r="A491" s="43"/>
    </row>
    <row r="492" ht="18.0" customHeight="1">
      <c r="A492" s="43"/>
    </row>
    <row r="493" ht="18.0" customHeight="1">
      <c r="A493" s="43"/>
    </row>
    <row r="494" ht="18.0" customHeight="1">
      <c r="A494" s="43"/>
    </row>
    <row r="495" ht="18.0" customHeight="1">
      <c r="A495" s="43"/>
    </row>
    <row r="496" ht="18.0" customHeight="1">
      <c r="A496" s="43"/>
    </row>
    <row r="497" ht="18.0" customHeight="1">
      <c r="A497" s="43"/>
    </row>
    <row r="498" ht="18.0" customHeight="1">
      <c r="A498" s="43"/>
    </row>
    <row r="499" ht="18.0" customHeight="1">
      <c r="A499" s="43"/>
    </row>
    <row r="500" ht="18.0" customHeight="1">
      <c r="A500" s="43"/>
    </row>
    <row r="501" ht="18.0" customHeight="1">
      <c r="A501" s="43"/>
    </row>
    <row r="502" ht="18.0" customHeight="1">
      <c r="A502" s="43"/>
    </row>
    <row r="503" ht="18.0" customHeight="1">
      <c r="A503" s="43"/>
    </row>
    <row r="504" ht="18.0" customHeight="1">
      <c r="A504" s="43"/>
    </row>
    <row r="505" ht="18.0" customHeight="1">
      <c r="A505" s="43"/>
    </row>
    <row r="506" ht="18.0" customHeight="1">
      <c r="A506" s="43"/>
    </row>
    <row r="507" ht="18.0" customHeight="1">
      <c r="A507" s="43"/>
    </row>
    <row r="508" ht="18.0" customHeight="1">
      <c r="A508" s="43"/>
    </row>
    <row r="509" ht="18.0" customHeight="1">
      <c r="A509" s="43"/>
    </row>
    <row r="510" ht="18.0" customHeight="1">
      <c r="A510" s="43"/>
    </row>
    <row r="511" ht="18.0" customHeight="1">
      <c r="A511" s="43"/>
    </row>
    <row r="512" ht="18.0" customHeight="1">
      <c r="A512" s="43"/>
    </row>
    <row r="513" ht="18.0" customHeight="1">
      <c r="A513" s="43"/>
    </row>
    <row r="514" ht="18.0" customHeight="1">
      <c r="A514" s="43"/>
    </row>
    <row r="515" ht="18.0" customHeight="1">
      <c r="A515" s="43"/>
    </row>
    <row r="516" ht="18.0" customHeight="1">
      <c r="A516" s="43"/>
    </row>
    <row r="517" ht="18.0" customHeight="1">
      <c r="A517" s="43"/>
    </row>
    <row r="518" ht="18.0" customHeight="1">
      <c r="A518" s="43"/>
    </row>
    <row r="519" ht="18.0" customHeight="1">
      <c r="A519" s="43"/>
    </row>
    <row r="520" ht="18.0" customHeight="1">
      <c r="A520" s="43"/>
    </row>
    <row r="521" ht="18.0" customHeight="1">
      <c r="A521" s="43"/>
    </row>
    <row r="522" ht="18.0" customHeight="1">
      <c r="A522" s="43"/>
    </row>
    <row r="523" ht="18.0" customHeight="1">
      <c r="A523" s="43"/>
    </row>
    <row r="524" ht="18.0" customHeight="1">
      <c r="A524" s="43"/>
    </row>
    <row r="525" ht="18.0" customHeight="1">
      <c r="A525" s="43"/>
    </row>
    <row r="526" ht="18.0" customHeight="1">
      <c r="A526" s="43"/>
    </row>
    <row r="527" ht="18.0" customHeight="1">
      <c r="A527" s="43"/>
    </row>
    <row r="528" ht="18.0" customHeight="1">
      <c r="A528" s="43"/>
    </row>
    <row r="529" ht="18.0" customHeight="1">
      <c r="A529" s="43"/>
    </row>
    <row r="530" ht="18.0" customHeight="1">
      <c r="A530" s="43"/>
    </row>
    <row r="531" ht="18.0" customHeight="1">
      <c r="A531" s="43"/>
    </row>
    <row r="532" ht="18.0" customHeight="1">
      <c r="A532" s="43"/>
    </row>
    <row r="533" ht="18.0" customHeight="1">
      <c r="A533" s="43"/>
    </row>
    <row r="534" ht="18.0" customHeight="1">
      <c r="A534" s="43"/>
    </row>
    <row r="535" ht="18.0" customHeight="1">
      <c r="A535" s="43"/>
    </row>
    <row r="536" ht="18.0" customHeight="1">
      <c r="A536" s="43"/>
    </row>
    <row r="537" ht="18.0" customHeight="1">
      <c r="A537" s="43"/>
    </row>
    <row r="538" ht="18.0" customHeight="1">
      <c r="A538" s="43"/>
    </row>
    <row r="539" ht="18.0" customHeight="1">
      <c r="A539" s="43"/>
    </row>
    <row r="540" ht="18.0" customHeight="1">
      <c r="A540" s="43"/>
    </row>
    <row r="541" ht="18.0" customHeight="1">
      <c r="A541" s="43"/>
    </row>
    <row r="542" ht="18.0" customHeight="1">
      <c r="A542" s="43"/>
    </row>
    <row r="543" ht="18.0" customHeight="1">
      <c r="A543" s="43"/>
    </row>
    <row r="544" ht="18.0" customHeight="1">
      <c r="A544" s="43"/>
    </row>
    <row r="545" ht="18.0" customHeight="1">
      <c r="A545" s="43"/>
    </row>
    <row r="546" ht="18.0" customHeight="1">
      <c r="A546" s="43"/>
    </row>
    <row r="547" ht="18.0" customHeight="1">
      <c r="A547" s="43"/>
    </row>
    <row r="548" ht="18.0" customHeight="1">
      <c r="A548" s="43"/>
    </row>
    <row r="549" ht="18.0" customHeight="1">
      <c r="A549" s="43"/>
    </row>
    <row r="550" ht="18.0" customHeight="1">
      <c r="A550" s="43"/>
    </row>
    <row r="551" ht="18.0" customHeight="1">
      <c r="A551" s="43"/>
    </row>
    <row r="552" ht="18.0" customHeight="1">
      <c r="A552" s="43"/>
    </row>
    <row r="553" ht="18.0" customHeight="1">
      <c r="A553" s="43"/>
    </row>
    <row r="554" ht="18.0" customHeight="1">
      <c r="A554" s="43"/>
    </row>
    <row r="555" ht="18.0" customHeight="1">
      <c r="A555" s="43"/>
    </row>
    <row r="556" ht="18.0" customHeight="1">
      <c r="A556" s="43"/>
    </row>
    <row r="557" ht="18.0" customHeight="1">
      <c r="A557" s="43"/>
    </row>
    <row r="558" ht="18.0" customHeight="1">
      <c r="A558" s="43"/>
    </row>
    <row r="559" ht="18.0" customHeight="1">
      <c r="A559" s="43"/>
    </row>
    <row r="560" ht="18.0" customHeight="1">
      <c r="A560" s="43"/>
    </row>
    <row r="561" ht="18.0" customHeight="1">
      <c r="A561" s="43"/>
    </row>
    <row r="562" ht="18.0" customHeight="1">
      <c r="A562" s="43"/>
    </row>
    <row r="563" ht="18.0" customHeight="1">
      <c r="A563" s="43"/>
    </row>
    <row r="564" ht="18.0" customHeight="1">
      <c r="A564" s="43"/>
    </row>
    <row r="565" ht="18.0" customHeight="1">
      <c r="A565" s="43"/>
    </row>
    <row r="566" ht="18.0" customHeight="1">
      <c r="A566" s="43"/>
    </row>
    <row r="567" ht="18.0" customHeight="1">
      <c r="A567" s="43"/>
    </row>
    <row r="568" ht="18.0" customHeight="1">
      <c r="A568" s="43"/>
    </row>
    <row r="569" ht="18.0" customHeight="1">
      <c r="A569" s="43"/>
    </row>
    <row r="570" ht="18.0" customHeight="1">
      <c r="A570" s="43"/>
    </row>
    <row r="571" ht="18.0" customHeight="1">
      <c r="A571" s="43"/>
    </row>
    <row r="572" ht="18.0" customHeight="1">
      <c r="A572" s="43"/>
    </row>
    <row r="573" ht="18.0" customHeight="1">
      <c r="A573" s="43"/>
    </row>
    <row r="574" ht="18.0" customHeight="1">
      <c r="A574" s="43"/>
    </row>
    <row r="575" ht="18.0" customHeight="1">
      <c r="A575" s="43"/>
    </row>
    <row r="576" ht="18.0" customHeight="1">
      <c r="A576" s="43"/>
    </row>
    <row r="577" ht="18.0" customHeight="1">
      <c r="A577" s="43"/>
    </row>
    <row r="578" ht="18.0" customHeight="1">
      <c r="A578" s="43"/>
    </row>
    <row r="579" ht="18.0" customHeight="1">
      <c r="A579" s="43"/>
    </row>
    <row r="580" ht="18.0" customHeight="1">
      <c r="A580" s="43"/>
    </row>
    <row r="581" ht="18.0" customHeight="1">
      <c r="A581" s="43"/>
    </row>
    <row r="582" ht="18.0" customHeight="1">
      <c r="A582" s="43"/>
    </row>
    <row r="583" ht="18.0" customHeight="1">
      <c r="A583" s="43"/>
    </row>
    <row r="584" ht="18.0" customHeight="1">
      <c r="A584" s="43"/>
    </row>
    <row r="585" ht="18.0" customHeight="1">
      <c r="A585" s="43"/>
    </row>
    <row r="586" ht="18.0" customHeight="1">
      <c r="A586" s="43"/>
    </row>
    <row r="587" ht="18.0" customHeight="1">
      <c r="A587" s="43"/>
    </row>
    <row r="588" ht="18.0" customHeight="1">
      <c r="A588" s="43"/>
    </row>
    <row r="589" ht="18.0" customHeight="1">
      <c r="A589" s="43"/>
    </row>
    <row r="590" ht="18.0" customHeight="1">
      <c r="A590" s="43"/>
    </row>
    <row r="591" ht="18.0" customHeight="1">
      <c r="A591" s="43"/>
    </row>
    <row r="592" ht="18.0" customHeight="1">
      <c r="A592" s="43"/>
    </row>
    <row r="593" ht="18.0" customHeight="1">
      <c r="A593" s="43"/>
    </row>
    <row r="594" ht="18.0" customHeight="1">
      <c r="A594" s="43"/>
    </row>
    <row r="595" ht="18.0" customHeight="1">
      <c r="A595" s="43"/>
    </row>
    <row r="596" ht="18.0" customHeight="1">
      <c r="A596" s="43"/>
    </row>
    <row r="597" ht="18.0" customHeight="1">
      <c r="A597" s="43"/>
    </row>
    <row r="598" ht="18.0" customHeight="1">
      <c r="A598" s="43"/>
    </row>
    <row r="599" ht="18.0" customHeight="1">
      <c r="A599" s="43"/>
    </row>
    <row r="600" ht="18.0" customHeight="1">
      <c r="A600" s="43"/>
    </row>
    <row r="601" ht="18.0" customHeight="1">
      <c r="A601" s="43"/>
    </row>
    <row r="602" ht="18.0" customHeight="1">
      <c r="A602" s="43"/>
    </row>
    <row r="603" ht="18.0" customHeight="1">
      <c r="A603" s="43"/>
    </row>
    <row r="604" ht="18.0" customHeight="1">
      <c r="A604" s="43"/>
    </row>
    <row r="605" ht="18.0" customHeight="1">
      <c r="A605" s="43"/>
    </row>
    <row r="606" ht="18.0" customHeight="1">
      <c r="A606" s="43"/>
    </row>
    <row r="607" ht="18.0" customHeight="1">
      <c r="A607" s="43"/>
    </row>
    <row r="608" ht="18.0" customHeight="1">
      <c r="A608" s="43"/>
    </row>
    <row r="609" ht="18.0" customHeight="1">
      <c r="A609" s="43"/>
    </row>
    <row r="610" ht="18.0" customHeight="1">
      <c r="A610" s="43"/>
    </row>
    <row r="611" ht="18.0" customHeight="1">
      <c r="A611" s="43"/>
    </row>
    <row r="612" ht="18.0" customHeight="1">
      <c r="A612" s="43"/>
    </row>
    <row r="613" ht="18.0" customHeight="1">
      <c r="A613" s="43"/>
    </row>
    <row r="614" ht="18.0" customHeight="1">
      <c r="A614" s="43"/>
    </row>
    <row r="615" ht="18.0" customHeight="1">
      <c r="A615" s="43"/>
    </row>
    <row r="616" ht="18.0" customHeight="1">
      <c r="A616" s="43"/>
    </row>
    <row r="617" ht="18.0" customHeight="1">
      <c r="A617" s="43"/>
    </row>
    <row r="618" ht="18.0" customHeight="1">
      <c r="A618" s="43"/>
    </row>
    <row r="619" ht="18.0" customHeight="1">
      <c r="A619" s="43"/>
    </row>
    <row r="620" ht="18.0" customHeight="1">
      <c r="A620" s="43"/>
    </row>
    <row r="621" ht="18.0" customHeight="1">
      <c r="A621" s="43"/>
    </row>
    <row r="622" ht="18.0" customHeight="1">
      <c r="A622" s="43"/>
    </row>
    <row r="623" ht="18.0" customHeight="1">
      <c r="A623" s="43"/>
    </row>
    <row r="624" ht="18.0" customHeight="1">
      <c r="A624" s="43"/>
    </row>
    <row r="625" ht="18.0" customHeight="1">
      <c r="A625" s="43"/>
    </row>
    <row r="626" ht="18.0" customHeight="1">
      <c r="A626" s="43"/>
    </row>
    <row r="627" ht="18.0" customHeight="1">
      <c r="A627" s="43"/>
    </row>
    <row r="628" ht="18.0" customHeight="1">
      <c r="A628" s="43"/>
    </row>
    <row r="629" ht="18.0" customHeight="1">
      <c r="A629" s="43"/>
    </row>
    <row r="630" ht="18.0" customHeight="1">
      <c r="A630" s="43"/>
    </row>
    <row r="631" ht="18.0" customHeight="1">
      <c r="A631" s="43"/>
    </row>
    <row r="632" ht="18.0" customHeight="1">
      <c r="A632" s="43"/>
    </row>
    <row r="633" ht="18.0" customHeight="1">
      <c r="A633" s="43"/>
    </row>
    <row r="634" ht="18.0" customHeight="1">
      <c r="A634" s="43"/>
    </row>
    <row r="635" ht="18.0" customHeight="1">
      <c r="A635" s="43"/>
    </row>
    <row r="636" ht="18.0" customHeight="1">
      <c r="A636" s="43"/>
    </row>
    <row r="637" ht="18.0" customHeight="1">
      <c r="A637" s="43"/>
    </row>
    <row r="638" ht="18.0" customHeight="1">
      <c r="A638" s="43"/>
    </row>
    <row r="639" ht="18.0" customHeight="1">
      <c r="A639" s="43"/>
    </row>
    <row r="640" ht="18.0" customHeight="1">
      <c r="A640" s="43"/>
    </row>
    <row r="641" ht="18.0" customHeight="1">
      <c r="A641" s="43"/>
    </row>
    <row r="642" ht="18.0" customHeight="1">
      <c r="A642" s="43"/>
    </row>
    <row r="643" ht="18.0" customHeight="1">
      <c r="A643" s="43"/>
    </row>
    <row r="644" ht="18.0" customHeight="1">
      <c r="A644" s="43"/>
    </row>
    <row r="645" ht="18.0" customHeight="1">
      <c r="A645" s="43"/>
    </row>
    <row r="646" ht="18.0" customHeight="1">
      <c r="A646" s="43"/>
    </row>
    <row r="647" ht="18.0" customHeight="1">
      <c r="A647" s="43"/>
    </row>
    <row r="648" ht="18.0" customHeight="1">
      <c r="A648" s="43"/>
    </row>
    <row r="649" ht="18.0" customHeight="1">
      <c r="A649" s="43"/>
    </row>
    <row r="650" ht="18.0" customHeight="1">
      <c r="A650" s="43"/>
    </row>
    <row r="651" ht="18.0" customHeight="1">
      <c r="A651" s="43"/>
    </row>
    <row r="652" ht="18.0" customHeight="1">
      <c r="A652" s="43"/>
    </row>
    <row r="653" ht="18.0" customHeight="1">
      <c r="A653" s="43"/>
    </row>
    <row r="654" ht="18.0" customHeight="1">
      <c r="A654" s="43"/>
    </row>
    <row r="655" ht="18.0" customHeight="1">
      <c r="A655" s="43"/>
    </row>
    <row r="656" ht="18.0" customHeight="1">
      <c r="A656" s="43"/>
    </row>
    <row r="657" ht="18.0" customHeight="1">
      <c r="A657" s="43"/>
    </row>
    <row r="658" ht="18.0" customHeight="1">
      <c r="A658" s="43"/>
    </row>
    <row r="659" ht="18.0" customHeight="1">
      <c r="A659" s="43"/>
    </row>
    <row r="660" ht="18.0" customHeight="1">
      <c r="A660" s="43"/>
    </row>
    <row r="661" ht="18.0" customHeight="1">
      <c r="A661" s="43"/>
    </row>
    <row r="662" ht="18.0" customHeight="1">
      <c r="A662" s="43"/>
    </row>
    <row r="663" ht="18.0" customHeight="1">
      <c r="A663" s="43"/>
    </row>
    <row r="664" ht="18.0" customHeight="1">
      <c r="A664" s="43"/>
    </row>
    <row r="665" ht="18.0" customHeight="1">
      <c r="A665" s="43"/>
    </row>
    <row r="666" ht="18.0" customHeight="1">
      <c r="A666" s="43"/>
    </row>
    <row r="667" ht="18.0" customHeight="1">
      <c r="A667" s="43"/>
    </row>
    <row r="668" ht="18.0" customHeight="1">
      <c r="A668" s="43"/>
    </row>
    <row r="669" ht="18.0" customHeight="1">
      <c r="A669" s="43"/>
    </row>
    <row r="670" ht="18.0" customHeight="1">
      <c r="A670" s="43"/>
    </row>
    <row r="671" ht="18.0" customHeight="1">
      <c r="A671" s="43"/>
    </row>
    <row r="672" ht="18.0" customHeight="1">
      <c r="A672" s="43"/>
    </row>
    <row r="673" ht="18.0" customHeight="1">
      <c r="A673" s="43"/>
    </row>
    <row r="674" ht="18.0" customHeight="1">
      <c r="A674" s="43"/>
    </row>
    <row r="675" ht="18.0" customHeight="1">
      <c r="A675" s="43"/>
    </row>
    <row r="676" ht="18.0" customHeight="1">
      <c r="A676" s="43"/>
    </row>
    <row r="677" ht="18.0" customHeight="1">
      <c r="A677" s="43"/>
    </row>
    <row r="678" ht="18.0" customHeight="1">
      <c r="A678" s="43"/>
    </row>
    <row r="679" ht="18.0" customHeight="1">
      <c r="A679" s="43"/>
    </row>
    <row r="680" ht="18.0" customHeight="1">
      <c r="A680" s="43"/>
    </row>
    <row r="681" ht="18.0" customHeight="1">
      <c r="A681" s="43"/>
    </row>
    <row r="682" ht="18.0" customHeight="1">
      <c r="A682" s="43"/>
    </row>
    <row r="683" ht="18.0" customHeight="1">
      <c r="A683" s="43"/>
    </row>
    <row r="684" ht="18.0" customHeight="1">
      <c r="A684" s="43"/>
    </row>
    <row r="685" ht="18.0" customHeight="1">
      <c r="A685" s="43"/>
    </row>
    <row r="686" ht="18.0" customHeight="1">
      <c r="A686" s="43"/>
    </row>
    <row r="687" ht="18.0" customHeight="1">
      <c r="A687" s="43"/>
    </row>
    <row r="688" ht="18.0" customHeight="1">
      <c r="A688" s="43"/>
    </row>
    <row r="689" ht="18.0" customHeight="1">
      <c r="A689" s="43"/>
    </row>
    <row r="690" ht="18.0" customHeight="1">
      <c r="A690" s="43"/>
    </row>
    <row r="691" ht="18.0" customHeight="1">
      <c r="A691" s="43"/>
    </row>
    <row r="692" ht="18.0" customHeight="1">
      <c r="A692" s="43"/>
    </row>
    <row r="693" ht="18.0" customHeight="1">
      <c r="A693" s="43"/>
    </row>
    <row r="694" ht="18.0" customHeight="1">
      <c r="A694" s="43"/>
    </row>
    <row r="695" ht="18.0" customHeight="1">
      <c r="A695" s="43"/>
    </row>
    <row r="696" ht="18.0" customHeight="1">
      <c r="A696" s="43"/>
    </row>
    <row r="697" ht="18.0" customHeight="1">
      <c r="A697" s="43"/>
    </row>
    <row r="698" ht="18.0" customHeight="1">
      <c r="A698" s="43"/>
    </row>
    <row r="699" ht="18.0" customHeight="1">
      <c r="A699" s="43"/>
    </row>
    <row r="700" ht="18.0" customHeight="1">
      <c r="A700" s="43"/>
    </row>
    <row r="701" ht="18.0" customHeight="1">
      <c r="A701" s="43"/>
    </row>
    <row r="702" ht="18.0" customHeight="1">
      <c r="A702" s="43"/>
    </row>
    <row r="703" ht="18.0" customHeight="1">
      <c r="A703" s="43"/>
    </row>
    <row r="704" ht="18.0" customHeight="1">
      <c r="A704" s="43"/>
    </row>
    <row r="705" ht="18.0" customHeight="1">
      <c r="A705" s="43"/>
    </row>
    <row r="706" ht="18.0" customHeight="1">
      <c r="A706" s="43"/>
    </row>
    <row r="707" ht="18.0" customHeight="1">
      <c r="A707" s="43"/>
    </row>
    <row r="708" ht="18.0" customHeight="1">
      <c r="A708" s="43"/>
    </row>
    <row r="709" ht="18.0" customHeight="1">
      <c r="A709" s="43"/>
    </row>
    <row r="710" ht="18.0" customHeight="1">
      <c r="A710" s="43"/>
    </row>
    <row r="711" ht="18.0" customHeight="1">
      <c r="A711" s="43"/>
    </row>
    <row r="712" ht="18.0" customHeight="1">
      <c r="A712" s="43"/>
    </row>
    <row r="713" ht="18.0" customHeight="1">
      <c r="A713" s="43"/>
    </row>
    <row r="714" ht="18.0" customHeight="1">
      <c r="A714" s="43"/>
    </row>
    <row r="715" ht="18.0" customHeight="1">
      <c r="A715" s="43"/>
    </row>
    <row r="716" ht="18.0" customHeight="1">
      <c r="A716" s="43"/>
    </row>
    <row r="717" ht="18.0" customHeight="1">
      <c r="A717" s="43"/>
    </row>
    <row r="718" ht="18.0" customHeight="1">
      <c r="A718" s="43"/>
    </row>
    <row r="719" ht="18.0" customHeight="1">
      <c r="A719" s="43"/>
    </row>
    <row r="720" ht="18.0" customHeight="1">
      <c r="A720" s="43"/>
    </row>
    <row r="721" ht="18.0" customHeight="1">
      <c r="A721" s="43"/>
    </row>
    <row r="722" ht="18.0" customHeight="1">
      <c r="A722" s="43"/>
    </row>
    <row r="723" ht="18.0" customHeight="1">
      <c r="A723" s="43"/>
    </row>
    <row r="724" ht="18.0" customHeight="1">
      <c r="A724" s="43"/>
    </row>
    <row r="725" ht="18.0" customHeight="1">
      <c r="A725" s="43"/>
    </row>
    <row r="726" ht="18.0" customHeight="1">
      <c r="A726" s="43"/>
    </row>
    <row r="727" ht="18.0" customHeight="1">
      <c r="A727" s="43"/>
    </row>
    <row r="728" ht="18.0" customHeight="1">
      <c r="A728" s="43"/>
    </row>
    <row r="729" ht="18.0" customHeight="1">
      <c r="A729" s="43"/>
    </row>
    <row r="730" ht="18.0" customHeight="1">
      <c r="A730" s="43"/>
    </row>
    <row r="731" ht="18.0" customHeight="1">
      <c r="A731" s="43"/>
    </row>
    <row r="732" ht="18.0" customHeight="1">
      <c r="A732" s="43"/>
    </row>
    <row r="733" ht="18.0" customHeight="1">
      <c r="A733" s="43"/>
    </row>
    <row r="734" ht="18.0" customHeight="1">
      <c r="A734" s="43"/>
    </row>
    <row r="735" ht="18.0" customHeight="1">
      <c r="A735" s="43"/>
    </row>
    <row r="736" ht="18.0" customHeight="1">
      <c r="A736" s="43"/>
    </row>
    <row r="737" ht="18.0" customHeight="1">
      <c r="A737" s="43"/>
    </row>
    <row r="738" ht="18.0" customHeight="1">
      <c r="A738" s="43"/>
    </row>
    <row r="739" ht="18.0" customHeight="1">
      <c r="A739" s="43"/>
    </row>
    <row r="740" ht="18.0" customHeight="1">
      <c r="A740" s="43"/>
    </row>
    <row r="741" ht="18.0" customHeight="1">
      <c r="A741" s="43"/>
    </row>
    <row r="742" ht="18.0" customHeight="1">
      <c r="A742" s="43"/>
    </row>
    <row r="743" ht="18.0" customHeight="1">
      <c r="A743" s="43"/>
    </row>
    <row r="744" ht="18.0" customHeight="1">
      <c r="A744" s="43"/>
    </row>
    <row r="745" ht="18.0" customHeight="1">
      <c r="A745" s="43"/>
    </row>
    <row r="746" ht="18.0" customHeight="1">
      <c r="A746" s="43"/>
    </row>
    <row r="747" ht="18.0" customHeight="1">
      <c r="A747" s="43"/>
    </row>
    <row r="748" ht="18.0" customHeight="1">
      <c r="A748" s="43"/>
    </row>
    <row r="749" ht="18.0" customHeight="1">
      <c r="A749" s="43"/>
    </row>
    <row r="750" ht="18.0" customHeight="1">
      <c r="A750" s="43"/>
    </row>
    <row r="751" ht="18.0" customHeight="1">
      <c r="A751" s="43"/>
    </row>
    <row r="752" ht="18.0" customHeight="1">
      <c r="A752" s="43"/>
    </row>
    <row r="753" ht="18.0" customHeight="1">
      <c r="A753" s="43"/>
    </row>
    <row r="754" ht="18.0" customHeight="1">
      <c r="A754" s="43"/>
    </row>
    <row r="755" ht="18.0" customHeight="1">
      <c r="A755" s="43"/>
    </row>
    <row r="756" ht="18.0" customHeight="1">
      <c r="A756" s="43"/>
    </row>
    <row r="757" ht="18.0" customHeight="1">
      <c r="A757" s="43"/>
    </row>
    <row r="758" ht="18.0" customHeight="1">
      <c r="A758" s="43"/>
    </row>
    <row r="759" ht="18.0" customHeight="1">
      <c r="A759" s="43"/>
    </row>
    <row r="760" ht="18.0" customHeight="1">
      <c r="A760" s="43"/>
    </row>
    <row r="761" ht="18.0" customHeight="1">
      <c r="A761" s="43"/>
    </row>
    <row r="762" ht="18.0" customHeight="1">
      <c r="A762" s="43"/>
    </row>
    <row r="763" ht="18.0" customHeight="1">
      <c r="A763" s="43"/>
    </row>
    <row r="764" ht="18.0" customHeight="1">
      <c r="A764" s="43"/>
    </row>
    <row r="765" ht="18.0" customHeight="1">
      <c r="A765" s="43"/>
    </row>
    <row r="766" ht="18.0" customHeight="1">
      <c r="A766" s="43"/>
    </row>
    <row r="767" ht="18.0" customHeight="1">
      <c r="A767" s="43"/>
    </row>
    <row r="768" ht="18.0" customHeight="1">
      <c r="A768" s="43"/>
    </row>
    <row r="769" ht="18.0" customHeight="1">
      <c r="A769" s="43"/>
    </row>
    <row r="770" ht="18.0" customHeight="1">
      <c r="A770" s="43"/>
    </row>
    <row r="771" ht="18.0" customHeight="1">
      <c r="A771" s="43"/>
    </row>
    <row r="772" ht="18.0" customHeight="1">
      <c r="A772" s="43"/>
    </row>
    <row r="773" ht="18.0" customHeight="1">
      <c r="A773" s="43"/>
    </row>
    <row r="774" ht="18.0" customHeight="1">
      <c r="A774" s="43"/>
    </row>
    <row r="775" ht="18.0" customHeight="1">
      <c r="A775" s="43"/>
    </row>
    <row r="776" ht="18.0" customHeight="1">
      <c r="A776" s="43"/>
    </row>
    <row r="777" ht="18.0" customHeight="1">
      <c r="A777" s="43"/>
    </row>
    <row r="778" ht="18.0" customHeight="1">
      <c r="A778" s="43"/>
    </row>
    <row r="779" ht="18.0" customHeight="1">
      <c r="A779" s="43"/>
    </row>
    <row r="780" ht="18.0" customHeight="1">
      <c r="A780" s="43"/>
    </row>
    <row r="781" ht="18.0" customHeight="1">
      <c r="A781" s="43"/>
    </row>
    <row r="782" ht="18.0" customHeight="1">
      <c r="A782" s="43"/>
    </row>
    <row r="783" ht="18.0" customHeight="1">
      <c r="A783" s="43"/>
    </row>
    <row r="784" ht="18.0" customHeight="1">
      <c r="A784" s="43"/>
    </row>
    <row r="785" ht="18.0" customHeight="1">
      <c r="A785" s="43"/>
    </row>
    <row r="786" ht="18.0" customHeight="1">
      <c r="A786" s="43"/>
    </row>
    <row r="787" ht="18.0" customHeight="1">
      <c r="A787" s="43"/>
    </row>
    <row r="788" ht="18.0" customHeight="1">
      <c r="A788" s="43"/>
    </row>
    <row r="789" ht="18.0" customHeight="1">
      <c r="A789" s="43"/>
    </row>
    <row r="790" ht="18.0" customHeight="1">
      <c r="A790" s="43"/>
    </row>
    <row r="791" ht="18.0" customHeight="1">
      <c r="A791" s="43"/>
    </row>
    <row r="792" ht="18.0" customHeight="1">
      <c r="A792" s="43"/>
    </row>
    <row r="793" ht="18.0" customHeight="1">
      <c r="A793" s="43"/>
    </row>
    <row r="794" ht="18.0" customHeight="1">
      <c r="A794" s="43"/>
    </row>
    <row r="795" ht="18.0" customHeight="1">
      <c r="A795" s="43"/>
    </row>
    <row r="796" ht="18.0" customHeight="1">
      <c r="A796" s="43"/>
    </row>
    <row r="797" ht="18.0" customHeight="1">
      <c r="A797" s="43"/>
    </row>
    <row r="798" ht="18.0" customHeight="1">
      <c r="A798" s="43"/>
    </row>
    <row r="799" ht="18.0" customHeight="1">
      <c r="A799" s="43"/>
    </row>
    <row r="800" ht="18.0" customHeight="1">
      <c r="A800" s="43"/>
    </row>
    <row r="801" ht="18.0" customHeight="1">
      <c r="A801" s="43"/>
    </row>
    <row r="802" ht="18.0" customHeight="1">
      <c r="A802" s="43"/>
    </row>
    <row r="803" ht="18.0" customHeight="1">
      <c r="A803" s="43"/>
    </row>
    <row r="804" ht="18.0" customHeight="1">
      <c r="A804" s="43"/>
    </row>
    <row r="805" ht="18.0" customHeight="1">
      <c r="A805" s="43"/>
    </row>
    <row r="806" ht="18.0" customHeight="1">
      <c r="A806" s="43"/>
    </row>
    <row r="807" ht="18.0" customHeight="1">
      <c r="A807" s="43"/>
    </row>
    <row r="808" ht="18.0" customHeight="1">
      <c r="A808" s="43"/>
    </row>
    <row r="809" ht="18.0" customHeight="1">
      <c r="A809" s="43"/>
    </row>
    <row r="810" ht="18.0" customHeight="1">
      <c r="A810" s="43"/>
    </row>
    <row r="811" ht="18.0" customHeight="1">
      <c r="A811" s="43"/>
    </row>
    <row r="812" ht="18.0" customHeight="1">
      <c r="A812" s="43"/>
    </row>
    <row r="813" ht="18.0" customHeight="1">
      <c r="A813" s="43"/>
    </row>
    <row r="814" ht="18.0" customHeight="1">
      <c r="A814" s="43"/>
    </row>
    <row r="815" ht="18.0" customHeight="1">
      <c r="A815" s="43"/>
    </row>
    <row r="816" ht="18.0" customHeight="1">
      <c r="A816" s="43"/>
    </row>
    <row r="817" ht="18.0" customHeight="1">
      <c r="A817" s="43"/>
    </row>
    <row r="818" ht="18.0" customHeight="1">
      <c r="A818" s="43"/>
    </row>
    <row r="819" ht="18.0" customHeight="1">
      <c r="A819" s="43"/>
    </row>
    <row r="820" ht="18.0" customHeight="1">
      <c r="A820" s="43"/>
    </row>
    <row r="821" ht="18.0" customHeight="1">
      <c r="A821" s="43"/>
    </row>
    <row r="822" ht="18.0" customHeight="1">
      <c r="A822" s="43"/>
    </row>
    <row r="823" ht="18.0" customHeight="1">
      <c r="A823" s="43"/>
    </row>
    <row r="824" ht="18.0" customHeight="1">
      <c r="A824" s="43"/>
    </row>
    <row r="825" ht="18.0" customHeight="1">
      <c r="A825" s="43"/>
    </row>
    <row r="826" ht="18.0" customHeight="1">
      <c r="A826" s="43"/>
    </row>
    <row r="827" ht="18.0" customHeight="1">
      <c r="A827" s="43"/>
    </row>
    <row r="828" ht="18.0" customHeight="1">
      <c r="A828" s="43"/>
    </row>
    <row r="829" ht="18.0" customHeight="1">
      <c r="A829" s="43"/>
    </row>
    <row r="830" ht="18.0" customHeight="1">
      <c r="A830" s="43"/>
    </row>
    <row r="831" ht="18.0" customHeight="1">
      <c r="A831" s="43"/>
    </row>
    <row r="832" ht="18.0" customHeight="1">
      <c r="A832" s="43"/>
    </row>
    <row r="833" ht="18.0" customHeight="1">
      <c r="A833" s="43"/>
    </row>
    <row r="834" ht="18.0" customHeight="1">
      <c r="A834" s="43"/>
    </row>
    <row r="835" ht="18.0" customHeight="1">
      <c r="A835" s="43"/>
    </row>
    <row r="836" ht="18.0" customHeight="1">
      <c r="A836" s="43"/>
    </row>
    <row r="837" ht="18.0" customHeight="1">
      <c r="A837" s="43"/>
    </row>
    <row r="838" ht="18.0" customHeight="1">
      <c r="A838" s="43"/>
    </row>
    <row r="839" ht="18.0" customHeight="1">
      <c r="A839" s="43"/>
    </row>
    <row r="840" ht="18.0" customHeight="1">
      <c r="A840" s="43"/>
    </row>
    <row r="841" ht="18.0" customHeight="1">
      <c r="A841" s="43"/>
    </row>
    <row r="842" ht="18.0" customHeight="1">
      <c r="A842" s="43"/>
    </row>
    <row r="843" ht="18.0" customHeight="1">
      <c r="A843" s="43"/>
    </row>
    <row r="844" ht="18.0" customHeight="1">
      <c r="A844" s="43"/>
    </row>
    <row r="845" ht="18.0" customHeight="1">
      <c r="A845" s="43"/>
    </row>
    <row r="846" ht="18.0" customHeight="1">
      <c r="A846" s="43"/>
    </row>
    <row r="847" ht="18.0" customHeight="1">
      <c r="A847" s="43"/>
    </row>
    <row r="848" ht="18.0" customHeight="1">
      <c r="A848" s="43"/>
    </row>
    <row r="849" ht="18.0" customHeight="1">
      <c r="A849" s="43"/>
    </row>
    <row r="850" ht="18.0" customHeight="1">
      <c r="A850" s="43"/>
    </row>
    <row r="851" ht="18.0" customHeight="1">
      <c r="A851" s="43"/>
    </row>
    <row r="852" ht="18.0" customHeight="1">
      <c r="A852" s="43"/>
    </row>
    <row r="853" ht="18.0" customHeight="1">
      <c r="A853" s="43"/>
    </row>
    <row r="854" ht="18.0" customHeight="1">
      <c r="A854" s="43"/>
    </row>
    <row r="855" ht="18.0" customHeight="1">
      <c r="A855" s="43"/>
    </row>
    <row r="856" ht="18.0" customHeight="1">
      <c r="A856" s="43"/>
    </row>
    <row r="857" ht="18.0" customHeight="1">
      <c r="A857" s="43"/>
    </row>
    <row r="858" ht="18.0" customHeight="1">
      <c r="A858" s="43"/>
    </row>
    <row r="859" ht="18.0" customHeight="1">
      <c r="A859" s="43"/>
    </row>
    <row r="860" ht="18.0" customHeight="1">
      <c r="A860" s="43"/>
    </row>
    <row r="861" ht="18.0" customHeight="1">
      <c r="A861" s="43"/>
    </row>
    <row r="862" ht="18.0" customHeight="1">
      <c r="A862" s="43"/>
    </row>
    <row r="863" ht="18.0" customHeight="1">
      <c r="A863" s="43"/>
    </row>
    <row r="864" ht="18.0" customHeight="1">
      <c r="A864" s="43"/>
    </row>
    <row r="865" ht="18.0" customHeight="1">
      <c r="A865" s="43"/>
    </row>
    <row r="866" ht="18.0" customHeight="1">
      <c r="A866" s="43"/>
    </row>
    <row r="867" ht="18.0" customHeight="1">
      <c r="A867" s="43"/>
    </row>
    <row r="868" ht="18.0" customHeight="1">
      <c r="A868" s="43"/>
    </row>
    <row r="869" ht="18.0" customHeight="1">
      <c r="A869" s="43"/>
    </row>
    <row r="870" ht="18.0" customHeight="1">
      <c r="A870" s="43"/>
    </row>
    <row r="871" ht="18.0" customHeight="1">
      <c r="A871" s="43"/>
    </row>
    <row r="872" ht="18.0" customHeight="1">
      <c r="A872" s="43"/>
    </row>
    <row r="873" ht="18.0" customHeight="1">
      <c r="A873" s="43"/>
    </row>
    <row r="874" ht="18.0" customHeight="1">
      <c r="A874" s="43"/>
    </row>
    <row r="875" ht="18.0" customHeight="1">
      <c r="A875" s="43"/>
    </row>
    <row r="876" ht="18.0" customHeight="1">
      <c r="A876" s="43"/>
    </row>
    <row r="877" ht="18.0" customHeight="1">
      <c r="A877" s="43"/>
    </row>
    <row r="878" ht="18.0" customHeight="1">
      <c r="A878" s="43"/>
    </row>
    <row r="879" ht="18.0" customHeight="1">
      <c r="A879" s="43"/>
    </row>
    <row r="880" ht="18.0" customHeight="1">
      <c r="A880" s="43"/>
    </row>
    <row r="881" ht="18.0" customHeight="1">
      <c r="A881" s="43"/>
    </row>
    <row r="882" ht="18.0" customHeight="1">
      <c r="A882" s="43"/>
    </row>
    <row r="883" ht="18.0" customHeight="1">
      <c r="A883" s="43"/>
    </row>
    <row r="884" ht="18.0" customHeight="1">
      <c r="A884" s="43"/>
    </row>
    <row r="885" ht="18.0" customHeight="1">
      <c r="A885" s="43"/>
    </row>
    <row r="886" ht="18.0" customHeight="1">
      <c r="A886" s="43"/>
    </row>
    <row r="887" ht="18.0" customHeight="1">
      <c r="A887" s="43"/>
    </row>
    <row r="888" ht="18.0" customHeight="1">
      <c r="A888" s="43"/>
    </row>
    <row r="889" ht="18.0" customHeight="1">
      <c r="A889" s="43"/>
    </row>
    <row r="890" ht="18.0" customHeight="1">
      <c r="A890" s="43"/>
    </row>
    <row r="891" ht="18.0" customHeight="1">
      <c r="A891" s="43"/>
    </row>
    <row r="892" ht="18.0" customHeight="1">
      <c r="A892" s="43"/>
    </row>
    <row r="893" ht="18.0" customHeight="1">
      <c r="A893" s="43"/>
    </row>
    <row r="894" ht="18.0" customHeight="1">
      <c r="A894" s="43"/>
    </row>
    <row r="895" ht="18.0" customHeight="1">
      <c r="A895" s="43"/>
    </row>
    <row r="896" ht="18.0" customHeight="1">
      <c r="A896" s="43"/>
    </row>
    <row r="897" ht="18.0" customHeight="1">
      <c r="A897" s="43"/>
    </row>
    <row r="898" ht="18.0" customHeight="1">
      <c r="A898" s="43"/>
    </row>
    <row r="899" ht="18.0" customHeight="1">
      <c r="A899" s="43"/>
    </row>
    <row r="900" ht="18.0" customHeight="1">
      <c r="A900" s="43"/>
    </row>
    <row r="901" ht="18.0" customHeight="1">
      <c r="A901" s="43"/>
    </row>
    <row r="902" ht="18.0" customHeight="1">
      <c r="A902" s="43"/>
    </row>
    <row r="903" ht="18.0" customHeight="1">
      <c r="A903" s="43"/>
    </row>
    <row r="904" ht="18.0" customHeight="1">
      <c r="A904" s="43"/>
    </row>
    <row r="905" ht="18.0" customHeight="1">
      <c r="A905" s="43"/>
    </row>
    <row r="906" ht="18.0" customHeight="1">
      <c r="A906" s="43"/>
    </row>
    <row r="907" ht="18.0" customHeight="1">
      <c r="A907" s="43"/>
    </row>
    <row r="908" ht="18.0" customHeight="1">
      <c r="A908" s="43"/>
    </row>
    <row r="909" ht="18.0" customHeight="1">
      <c r="A909" s="43"/>
    </row>
    <row r="910" ht="18.0" customHeight="1">
      <c r="A910" s="43"/>
    </row>
    <row r="911" ht="18.0" customHeight="1">
      <c r="A911" s="43"/>
    </row>
    <row r="912" ht="18.0" customHeight="1">
      <c r="A912" s="43"/>
    </row>
    <row r="913" ht="18.0" customHeight="1">
      <c r="A913" s="43"/>
    </row>
    <row r="914" ht="18.0" customHeight="1">
      <c r="A914" s="43"/>
    </row>
    <row r="915" ht="18.0" customHeight="1">
      <c r="A915" s="43"/>
    </row>
    <row r="916" ht="18.0" customHeight="1">
      <c r="A916" s="43"/>
    </row>
    <row r="917" ht="18.0" customHeight="1">
      <c r="A917" s="43"/>
    </row>
    <row r="918" ht="18.0" customHeight="1">
      <c r="A918" s="43"/>
    </row>
    <row r="919" ht="18.0" customHeight="1">
      <c r="A919" s="43"/>
    </row>
    <row r="920" ht="18.0" customHeight="1">
      <c r="A920" s="43"/>
    </row>
    <row r="921" ht="18.0" customHeight="1">
      <c r="A921" s="43"/>
    </row>
    <row r="922" ht="18.0" customHeight="1">
      <c r="A922" s="43"/>
    </row>
    <row r="923" ht="18.0" customHeight="1">
      <c r="A923" s="43"/>
    </row>
    <row r="924" ht="18.0" customHeight="1">
      <c r="A924" s="43"/>
    </row>
    <row r="925" ht="18.0" customHeight="1">
      <c r="A925" s="43"/>
    </row>
    <row r="926" ht="18.0" customHeight="1">
      <c r="A926" s="43"/>
    </row>
    <row r="927" ht="18.0" customHeight="1">
      <c r="A927" s="43"/>
    </row>
    <row r="928" ht="18.0" customHeight="1">
      <c r="A928" s="43"/>
    </row>
    <row r="929" ht="18.0" customHeight="1">
      <c r="A929" s="43"/>
    </row>
    <row r="930" ht="18.0" customHeight="1">
      <c r="A930" s="43"/>
    </row>
    <row r="931" ht="18.0" customHeight="1">
      <c r="A931" s="43"/>
    </row>
    <row r="932" ht="18.0" customHeight="1">
      <c r="A932" s="43"/>
    </row>
    <row r="933" ht="18.0" customHeight="1">
      <c r="A933" s="43"/>
    </row>
    <row r="934" ht="18.0" customHeight="1">
      <c r="A934" s="43"/>
    </row>
    <row r="935" ht="18.0" customHeight="1">
      <c r="A935" s="43"/>
    </row>
    <row r="936" ht="18.0" customHeight="1">
      <c r="A936" s="43"/>
    </row>
    <row r="937" ht="18.0" customHeight="1">
      <c r="A937" s="43"/>
    </row>
    <row r="938" ht="18.0" customHeight="1">
      <c r="A938" s="43"/>
    </row>
    <row r="939" ht="18.0" customHeight="1">
      <c r="A939" s="43"/>
    </row>
    <row r="940" ht="18.0" customHeight="1">
      <c r="A940" s="43"/>
    </row>
    <row r="941" ht="18.0" customHeight="1">
      <c r="A941" s="43"/>
    </row>
    <row r="942" ht="18.0" customHeight="1">
      <c r="A942" s="43"/>
    </row>
    <row r="943" ht="18.0" customHeight="1">
      <c r="A943" s="43"/>
    </row>
    <row r="944" ht="18.0" customHeight="1">
      <c r="A944" s="43"/>
    </row>
    <row r="945" ht="18.0" customHeight="1">
      <c r="A945" s="43"/>
    </row>
    <row r="946" ht="18.0" customHeight="1">
      <c r="A946" s="43"/>
    </row>
    <row r="947" ht="18.0" customHeight="1">
      <c r="A947" s="43"/>
    </row>
    <row r="948" ht="18.0" customHeight="1">
      <c r="A948" s="43"/>
    </row>
    <row r="949" ht="18.0" customHeight="1">
      <c r="A949" s="43"/>
    </row>
    <row r="950" ht="18.0" customHeight="1">
      <c r="A950" s="43"/>
    </row>
    <row r="951" ht="18.0" customHeight="1">
      <c r="A951" s="43"/>
    </row>
    <row r="952" ht="18.0" customHeight="1">
      <c r="A952" s="43"/>
    </row>
    <row r="953" ht="18.0" customHeight="1">
      <c r="A953" s="43"/>
    </row>
    <row r="954" ht="18.0" customHeight="1">
      <c r="A954" s="43"/>
    </row>
    <row r="955" ht="18.0" customHeight="1">
      <c r="A955" s="43"/>
    </row>
    <row r="956" ht="18.0" customHeight="1">
      <c r="A956" s="43"/>
    </row>
    <row r="957" ht="18.0" customHeight="1">
      <c r="A957" s="43"/>
    </row>
    <row r="958" ht="18.0" customHeight="1">
      <c r="A958" s="43"/>
    </row>
    <row r="959" ht="18.0" customHeight="1">
      <c r="A959" s="43"/>
    </row>
    <row r="960" ht="18.0" customHeight="1">
      <c r="A960" s="43"/>
    </row>
    <row r="961" ht="18.0" customHeight="1">
      <c r="A961" s="43"/>
    </row>
    <row r="962" ht="18.0" customHeight="1">
      <c r="A962" s="43"/>
    </row>
    <row r="963" ht="18.0" customHeight="1">
      <c r="A963" s="43"/>
    </row>
    <row r="964" ht="18.0" customHeight="1">
      <c r="A964" s="43"/>
    </row>
    <row r="965" ht="18.0" customHeight="1">
      <c r="A965" s="43"/>
    </row>
    <row r="966" ht="18.0" customHeight="1">
      <c r="A966" s="43"/>
    </row>
    <row r="967" ht="18.0" customHeight="1">
      <c r="A967" s="43"/>
    </row>
    <row r="968" ht="18.0" customHeight="1">
      <c r="A968" s="43"/>
    </row>
    <row r="969" ht="18.0" customHeight="1">
      <c r="A969" s="43"/>
    </row>
    <row r="970" ht="18.0" customHeight="1">
      <c r="A970" s="43"/>
    </row>
    <row r="971" ht="18.0" customHeight="1">
      <c r="A971" s="43"/>
    </row>
    <row r="972" ht="18.0" customHeight="1">
      <c r="A972" s="43"/>
    </row>
    <row r="973" ht="18.0" customHeight="1">
      <c r="A973" s="43"/>
    </row>
    <row r="974" ht="18.0" customHeight="1">
      <c r="A974" s="43"/>
    </row>
    <row r="975" ht="18.0" customHeight="1">
      <c r="A975" s="43"/>
    </row>
    <row r="976" ht="18.0" customHeight="1">
      <c r="A976" s="43"/>
    </row>
    <row r="977" ht="18.0" customHeight="1">
      <c r="A977" s="43"/>
    </row>
    <row r="978" ht="18.0" customHeight="1">
      <c r="A978" s="43"/>
    </row>
    <row r="979" ht="18.0" customHeight="1">
      <c r="A979" s="43"/>
    </row>
    <row r="980" ht="18.0" customHeight="1">
      <c r="A980" s="43"/>
    </row>
    <row r="981" ht="18.0" customHeight="1">
      <c r="A981" s="43"/>
    </row>
    <row r="982" ht="18.0" customHeight="1">
      <c r="A982" s="43"/>
    </row>
    <row r="983" ht="18.0" customHeight="1">
      <c r="A983" s="43"/>
    </row>
    <row r="984" ht="18.0" customHeight="1">
      <c r="A984" s="43"/>
    </row>
    <row r="985" ht="18.0" customHeight="1">
      <c r="A985" s="43"/>
    </row>
    <row r="986" ht="18.0" customHeight="1">
      <c r="A986" s="43"/>
    </row>
    <row r="987" ht="18.0" customHeight="1">
      <c r="A987" s="43"/>
    </row>
    <row r="988" ht="18.0" customHeight="1">
      <c r="A988" s="43"/>
    </row>
    <row r="989" ht="18.0" customHeight="1">
      <c r="A989" s="43"/>
    </row>
    <row r="990" ht="18.0" customHeight="1">
      <c r="A990" s="43"/>
    </row>
    <row r="991" ht="18.0" customHeight="1">
      <c r="A991" s="43"/>
    </row>
    <row r="992" ht="18.0" customHeight="1">
      <c r="A992" s="43"/>
    </row>
    <row r="993" ht="18.0" customHeight="1">
      <c r="A993" s="43"/>
    </row>
    <row r="994" ht="18.0" customHeight="1">
      <c r="A994" s="43"/>
    </row>
    <row r="995" ht="18.0" customHeight="1">
      <c r="A995" s="43"/>
    </row>
    <row r="996" ht="18.0" customHeight="1">
      <c r="A996" s="43"/>
    </row>
    <row r="997" ht="18.0" customHeight="1">
      <c r="A997" s="43"/>
    </row>
    <row r="998" ht="18.0" customHeight="1">
      <c r="A998" s="43"/>
    </row>
    <row r="999" ht="18.0" customHeight="1">
      <c r="A999" s="43"/>
    </row>
    <row r="1000" ht="18.0" customHeight="1">
      <c r="A1000" s="43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3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ht="18.0" customHeight="1">
      <c r="A3" s="9" t="s">
        <v>4</v>
      </c>
    </row>
    <row r="4" ht="18.0" customHeight="1"/>
    <row r="5" ht="18.0" customHeight="1">
      <c r="A5" s="14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24" t="s">
        <v>18</v>
      </c>
      <c r="G6" s="25"/>
      <c r="H6" s="26" t="s">
        <v>20</v>
      </c>
      <c r="I6" s="26" t="s">
        <v>27</v>
      </c>
      <c r="J6" s="27" t="s">
        <v>22</v>
      </c>
      <c r="K6" s="26" t="s">
        <v>34</v>
      </c>
      <c r="L6" s="26" t="s">
        <v>37</v>
      </c>
      <c r="M6" s="26" t="s">
        <v>40</v>
      </c>
      <c r="N6" s="26" t="s">
        <v>42</v>
      </c>
      <c r="O6" s="26" t="s">
        <v>46</v>
      </c>
      <c r="P6" s="27" t="s">
        <v>30</v>
      </c>
      <c r="Q6" s="27" t="s">
        <v>31</v>
      </c>
      <c r="R6" s="26" t="s">
        <v>49</v>
      </c>
      <c r="S6" s="26" t="s">
        <v>52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7" t="s">
        <v>51</v>
      </c>
    </row>
    <row r="7" ht="18.0" customHeight="1">
      <c r="A7" s="30"/>
      <c r="B7" s="31"/>
      <c r="C7" s="32" t="s">
        <v>66</v>
      </c>
      <c r="D7" s="33"/>
      <c r="E7" s="33"/>
      <c r="F7" s="33"/>
      <c r="G7" s="34"/>
      <c r="H7" s="44">
        <v>15.0</v>
      </c>
      <c r="I7" s="44">
        <v>4.0</v>
      </c>
      <c r="J7" s="44">
        <v>6.0</v>
      </c>
      <c r="K7" s="47">
        <v>10.0</v>
      </c>
      <c r="L7" s="47">
        <v>8.0</v>
      </c>
      <c r="M7" s="47">
        <v>5.0</v>
      </c>
      <c r="N7" s="47">
        <v>9.0</v>
      </c>
      <c r="O7" s="47">
        <v>7.0</v>
      </c>
      <c r="P7" s="47">
        <v>9.0</v>
      </c>
      <c r="Q7" s="44">
        <v>10.0</v>
      </c>
      <c r="R7" s="44">
        <v>8.0</v>
      </c>
      <c r="S7" s="44">
        <v>8.0</v>
      </c>
      <c r="T7" s="50">
        <v>12.0</v>
      </c>
      <c r="U7" s="47">
        <v>8.0</v>
      </c>
      <c r="V7" s="44">
        <v>6.0</v>
      </c>
      <c r="W7" s="51">
        <v>9.0</v>
      </c>
      <c r="X7" s="52"/>
      <c r="Y7" s="51">
        <v>11.0</v>
      </c>
      <c r="Z7" s="57">
        <f t="shared" ref="Z7:AA7" si="1">H7+K7+N7+Q7+T7+W7</f>
        <v>65</v>
      </c>
      <c r="AA7" s="57">
        <f t="shared" si="1"/>
        <v>35</v>
      </c>
      <c r="AB7" s="57">
        <f t="shared" ref="AB7:AB10" si="3">J7+M7+P7+S7+V10+Y7</f>
        <v>45</v>
      </c>
      <c r="AC7" s="63">
        <v>100.0</v>
      </c>
      <c r="AD7" s="63">
        <v>100.0</v>
      </c>
      <c r="AE7" s="63">
        <v>100.0</v>
      </c>
    </row>
    <row r="8" ht="18.0" customHeight="1">
      <c r="A8" s="54">
        <v>1.0</v>
      </c>
      <c r="B8" s="55"/>
      <c r="C8" s="69" t="s">
        <v>88</v>
      </c>
      <c r="D8" s="30"/>
      <c r="E8" s="30"/>
      <c r="F8" s="30"/>
      <c r="G8" s="31"/>
      <c r="H8" s="58">
        <v>14.0</v>
      </c>
      <c r="I8" s="58">
        <v>3.0</v>
      </c>
      <c r="J8" s="58">
        <v>5.0</v>
      </c>
      <c r="K8" s="59">
        <v>7.0</v>
      </c>
      <c r="L8" s="60">
        <v>8.0</v>
      </c>
      <c r="M8" s="60">
        <v>3.0</v>
      </c>
      <c r="N8" s="61">
        <v>8.0</v>
      </c>
      <c r="O8" s="62">
        <v>5.0</v>
      </c>
      <c r="P8" s="61">
        <v>7.0</v>
      </c>
      <c r="Q8" s="64">
        <v>8.0</v>
      </c>
      <c r="R8" s="64">
        <v>6.0</v>
      </c>
      <c r="S8" s="64">
        <v>7.0</v>
      </c>
      <c r="T8" s="40">
        <v>12.0</v>
      </c>
      <c r="U8" s="60">
        <v>8.0</v>
      </c>
      <c r="V8" s="58">
        <v>5.0</v>
      </c>
      <c r="W8" s="73">
        <v>9.0</v>
      </c>
      <c r="X8" s="74"/>
      <c r="Y8" s="64">
        <v>10.0</v>
      </c>
      <c r="Z8" s="76">
        <f t="shared" ref="Z8:AA8" si="2">H8+K8+N8+Q8+T8+W8</f>
        <v>58</v>
      </c>
      <c r="AA8" s="57">
        <f t="shared" si="2"/>
        <v>30</v>
      </c>
      <c r="AB8" s="76">
        <f t="shared" si="3"/>
        <v>36</v>
      </c>
      <c r="AC8" s="79">
        <f t="shared" ref="AC8:AC83" si="5">(Z8/65)*100</f>
        <v>89.23076923</v>
      </c>
      <c r="AD8" s="79">
        <f t="shared" ref="AD8:AD83" si="6">(AA8/35)*100</f>
        <v>85.71428571</v>
      </c>
      <c r="AE8" s="79">
        <f t="shared" ref="AE8:AE83" si="7">(AB8/45)*100</f>
        <v>80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58">
        <v>11.0</v>
      </c>
      <c r="I9" s="58">
        <v>4.0</v>
      </c>
      <c r="J9" s="58">
        <v>5.0</v>
      </c>
      <c r="K9" s="59">
        <v>9.0</v>
      </c>
      <c r="L9" s="60">
        <v>4.0</v>
      </c>
      <c r="M9" s="60">
        <v>4.0</v>
      </c>
      <c r="N9" s="61">
        <v>8.0</v>
      </c>
      <c r="O9" s="62">
        <v>4.0</v>
      </c>
      <c r="P9" s="61">
        <v>9.0</v>
      </c>
      <c r="Q9" s="64">
        <v>9.0</v>
      </c>
      <c r="R9" s="64">
        <v>6.0</v>
      </c>
      <c r="S9" s="64">
        <v>8.0</v>
      </c>
      <c r="T9" s="65">
        <v>10.0</v>
      </c>
      <c r="U9" s="60">
        <v>4.0</v>
      </c>
      <c r="V9" s="58">
        <v>5.0</v>
      </c>
      <c r="W9" s="86">
        <v>6.0</v>
      </c>
      <c r="X9" s="74"/>
      <c r="Y9" s="64">
        <v>10.0</v>
      </c>
      <c r="Z9" s="76">
        <f t="shared" ref="Z9:AA9" si="4">H9+K9+N9+Q9+T9+W9</f>
        <v>53</v>
      </c>
      <c r="AA9" s="57">
        <f t="shared" si="4"/>
        <v>22</v>
      </c>
      <c r="AB9" s="76">
        <f t="shared" si="3"/>
        <v>41</v>
      </c>
      <c r="AC9" s="79">
        <f t="shared" si="5"/>
        <v>81.53846154</v>
      </c>
      <c r="AD9" s="79">
        <f t="shared" si="6"/>
        <v>62.85714286</v>
      </c>
      <c r="AE9" s="79">
        <f t="shared" si="7"/>
        <v>91.11111111</v>
      </c>
    </row>
    <row r="10" ht="18.0" customHeight="1">
      <c r="A10" s="54">
        <v>3.0</v>
      </c>
      <c r="B10" s="55"/>
      <c r="C10" s="77" t="s">
        <v>112</v>
      </c>
      <c r="D10" s="78"/>
      <c r="E10" s="78"/>
      <c r="F10" s="78"/>
      <c r="G10" s="55"/>
      <c r="H10" s="58">
        <v>11.0</v>
      </c>
      <c r="I10" s="58">
        <v>3.0</v>
      </c>
      <c r="J10" s="58">
        <v>6.0</v>
      </c>
      <c r="K10" s="59">
        <v>10.0</v>
      </c>
      <c r="L10" s="60">
        <v>6.0</v>
      </c>
      <c r="M10" s="60">
        <v>3.0</v>
      </c>
      <c r="N10" s="61">
        <v>8.0</v>
      </c>
      <c r="O10" s="62">
        <v>5.0</v>
      </c>
      <c r="P10" s="61">
        <v>9.0</v>
      </c>
      <c r="Q10" s="64">
        <v>9.0</v>
      </c>
      <c r="R10" s="64">
        <v>6.0</v>
      </c>
      <c r="S10" s="64">
        <v>8.0</v>
      </c>
      <c r="T10" s="92">
        <v>9.0</v>
      </c>
      <c r="U10" s="60">
        <v>6.0</v>
      </c>
      <c r="V10" s="58">
        <v>6.0</v>
      </c>
      <c r="W10" s="64">
        <v>7.0</v>
      </c>
      <c r="X10" s="74"/>
      <c r="Y10" s="64">
        <v>9.0</v>
      </c>
      <c r="Z10" s="76">
        <f t="shared" ref="Z10:AA10" si="8">H10+K10+N10+Q10+T10+W10</f>
        <v>54</v>
      </c>
      <c r="AA10" s="57">
        <f t="shared" si="8"/>
        <v>26</v>
      </c>
      <c r="AB10" s="76">
        <f t="shared" si="3"/>
        <v>40</v>
      </c>
      <c r="AC10" s="79">
        <f t="shared" si="5"/>
        <v>83.07692308</v>
      </c>
      <c r="AD10" s="79">
        <f t="shared" si="6"/>
        <v>74.28571429</v>
      </c>
      <c r="AE10" s="79">
        <f t="shared" si="7"/>
        <v>88.88888889</v>
      </c>
    </row>
    <row r="11" ht="18.0" customHeight="1">
      <c r="A11" s="54">
        <v>4.0</v>
      </c>
      <c r="B11" s="55"/>
      <c r="C11" s="97" t="s">
        <v>113</v>
      </c>
      <c r="D11" s="78"/>
      <c r="E11" s="78"/>
      <c r="F11" s="78"/>
      <c r="G11" s="55"/>
      <c r="H11" s="58">
        <v>8.0</v>
      </c>
      <c r="I11" s="58">
        <v>4.0</v>
      </c>
      <c r="J11" s="58">
        <v>4.0</v>
      </c>
      <c r="K11" s="59">
        <v>5.0</v>
      </c>
      <c r="L11" s="60">
        <v>4.0</v>
      </c>
      <c r="M11" s="60">
        <v>2.0</v>
      </c>
      <c r="N11" s="61">
        <v>4.0</v>
      </c>
      <c r="O11" s="61">
        <v>4.0</v>
      </c>
      <c r="P11" s="61">
        <v>6.0</v>
      </c>
      <c r="Q11" s="64">
        <v>6.0</v>
      </c>
      <c r="R11" s="64">
        <v>6.0</v>
      </c>
      <c r="S11" s="64">
        <v>7.0</v>
      </c>
      <c r="T11" s="92">
        <v>11.0</v>
      </c>
      <c r="U11" s="60">
        <v>4.0</v>
      </c>
      <c r="V11" s="58">
        <v>4.0</v>
      </c>
      <c r="W11" s="64">
        <v>5.0</v>
      </c>
      <c r="X11" s="26"/>
      <c r="Y11" s="39">
        <v>8.0</v>
      </c>
      <c r="Z11" s="76">
        <f t="shared" ref="Z11:AB11" si="9">H11+K11+N11+Q11+T11+W11</f>
        <v>39</v>
      </c>
      <c r="AA11" s="57">
        <f t="shared" si="9"/>
        <v>22</v>
      </c>
      <c r="AB11" s="103">
        <f t="shared" si="9"/>
        <v>31</v>
      </c>
      <c r="AC11" s="79">
        <f t="shared" si="5"/>
        <v>60</v>
      </c>
      <c r="AD11" s="79">
        <f t="shared" si="6"/>
        <v>62.85714286</v>
      </c>
      <c r="AE11" s="79">
        <f t="shared" si="7"/>
        <v>68.88888889</v>
      </c>
    </row>
    <row r="12" ht="18.0" customHeight="1">
      <c r="A12" s="54">
        <v>5.0</v>
      </c>
      <c r="B12" s="55"/>
      <c r="C12" s="77" t="s">
        <v>114</v>
      </c>
      <c r="D12" s="78"/>
      <c r="E12" s="78"/>
      <c r="F12" s="78"/>
      <c r="G12" s="55"/>
      <c r="H12" s="58">
        <v>8.0</v>
      </c>
      <c r="I12" s="58">
        <v>4.0</v>
      </c>
      <c r="J12" s="58">
        <v>5.0</v>
      </c>
      <c r="K12" s="59">
        <v>8.0</v>
      </c>
      <c r="L12" s="60">
        <v>7.0</v>
      </c>
      <c r="M12" s="60">
        <v>4.0</v>
      </c>
      <c r="N12" s="61">
        <v>7.0</v>
      </c>
      <c r="O12" s="61">
        <v>5.0</v>
      </c>
      <c r="P12" s="61">
        <v>7.0</v>
      </c>
      <c r="Q12" s="39">
        <v>9.0</v>
      </c>
      <c r="R12" s="39">
        <v>4.0</v>
      </c>
      <c r="S12" s="39">
        <v>7.0</v>
      </c>
      <c r="T12" s="65">
        <v>11.0</v>
      </c>
      <c r="U12" s="60">
        <v>7.0</v>
      </c>
      <c r="V12" s="58">
        <v>5.0</v>
      </c>
      <c r="W12" s="64">
        <v>7.0</v>
      </c>
      <c r="X12" s="26"/>
      <c r="Y12" s="64">
        <v>10.0</v>
      </c>
      <c r="Z12" s="76">
        <f t="shared" ref="Z12:AB12" si="10">H12+K12+N12+Q12+T12+W12</f>
        <v>50</v>
      </c>
      <c r="AA12" s="57">
        <f t="shared" si="10"/>
        <v>27</v>
      </c>
      <c r="AB12" s="103">
        <f t="shared" si="10"/>
        <v>38</v>
      </c>
      <c r="AC12" s="79">
        <f t="shared" si="5"/>
        <v>76.92307692</v>
      </c>
      <c r="AD12" s="79">
        <f t="shared" si="6"/>
        <v>77.14285714</v>
      </c>
      <c r="AE12" s="79">
        <f t="shared" si="7"/>
        <v>84.44444444</v>
      </c>
    </row>
    <row r="13" ht="18.0" customHeight="1">
      <c r="A13" s="54">
        <v>6.0</v>
      </c>
      <c r="B13" s="55"/>
      <c r="C13" s="77" t="s">
        <v>115</v>
      </c>
      <c r="D13" s="78"/>
      <c r="E13" s="78"/>
      <c r="F13" s="78"/>
      <c r="G13" s="55"/>
      <c r="H13" s="58">
        <v>12.0</v>
      </c>
      <c r="I13" s="58">
        <v>4.0</v>
      </c>
      <c r="J13" s="58">
        <v>5.0</v>
      </c>
      <c r="K13" s="59">
        <v>8.0</v>
      </c>
      <c r="L13" s="60">
        <v>7.0</v>
      </c>
      <c r="M13" s="60">
        <v>2.0</v>
      </c>
      <c r="N13" s="61">
        <v>9.0</v>
      </c>
      <c r="O13" s="106">
        <v>6.0</v>
      </c>
      <c r="P13" s="61">
        <v>8.0</v>
      </c>
      <c r="Q13" s="39">
        <v>10.0</v>
      </c>
      <c r="R13" s="39">
        <v>6.0</v>
      </c>
      <c r="S13" s="39">
        <v>8.0</v>
      </c>
      <c r="T13" s="65">
        <v>8.0</v>
      </c>
      <c r="U13" s="60">
        <v>7.0</v>
      </c>
      <c r="V13" s="58">
        <v>5.0</v>
      </c>
      <c r="W13" s="39">
        <v>9.0</v>
      </c>
      <c r="X13" s="74"/>
      <c r="Y13" s="64">
        <v>9.0</v>
      </c>
      <c r="Z13" s="76">
        <f t="shared" ref="Z13:AB13" si="11">H13+K13+N13+Q13+T13+W13</f>
        <v>56</v>
      </c>
      <c r="AA13" s="57">
        <f t="shared" si="11"/>
        <v>30</v>
      </c>
      <c r="AB13" s="103">
        <f t="shared" si="11"/>
        <v>37</v>
      </c>
      <c r="AC13" s="79">
        <f t="shared" si="5"/>
        <v>86.15384615</v>
      </c>
      <c r="AD13" s="79">
        <f t="shared" si="6"/>
        <v>85.71428571</v>
      </c>
      <c r="AE13" s="79">
        <f t="shared" si="7"/>
        <v>82.22222222</v>
      </c>
    </row>
    <row r="14" ht="18.0" customHeight="1">
      <c r="A14" s="54">
        <v>7.0</v>
      </c>
      <c r="B14" s="55"/>
      <c r="C14" s="77" t="s">
        <v>116</v>
      </c>
      <c r="D14" s="78"/>
      <c r="E14" s="78"/>
      <c r="F14" s="78"/>
      <c r="G14" s="55"/>
      <c r="H14" s="58">
        <v>13.0</v>
      </c>
      <c r="I14" s="58">
        <v>4.0</v>
      </c>
      <c r="J14" s="58">
        <v>5.0</v>
      </c>
      <c r="K14" s="59">
        <v>10.0</v>
      </c>
      <c r="L14" s="60">
        <v>8.0</v>
      </c>
      <c r="M14" s="60">
        <v>4.0</v>
      </c>
      <c r="N14" s="61">
        <v>9.0</v>
      </c>
      <c r="O14" s="61">
        <v>6.0</v>
      </c>
      <c r="P14" s="61">
        <v>8.0</v>
      </c>
      <c r="Q14" s="39">
        <v>9.0</v>
      </c>
      <c r="R14" s="64">
        <v>4.0</v>
      </c>
      <c r="S14" s="64">
        <v>7.0</v>
      </c>
      <c r="T14" s="92">
        <v>9.0</v>
      </c>
      <c r="U14" s="60">
        <v>8.0</v>
      </c>
      <c r="V14" s="58">
        <v>5.0</v>
      </c>
      <c r="W14" s="64">
        <v>9.0</v>
      </c>
      <c r="X14" s="74"/>
      <c r="Y14" s="64">
        <v>10.0</v>
      </c>
      <c r="Z14" s="76">
        <f t="shared" ref="Z14:AB14" si="12">H14+K14+N14+Q14+T14+W14</f>
        <v>59</v>
      </c>
      <c r="AA14" s="57">
        <f t="shared" si="12"/>
        <v>30</v>
      </c>
      <c r="AB14" s="103">
        <f t="shared" si="12"/>
        <v>39</v>
      </c>
      <c r="AC14" s="79">
        <f t="shared" si="5"/>
        <v>90.76923077</v>
      </c>
      <c r="AD14" s="79">
        <f t="shared" si="6"/>
        <v>85.71428571</v>
      </c>
      <c r="AE14" s="79">
        <f t="shared" si="7"/>
        <v>86.66666667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58">
        <v>14.0</v>
      </c>
      <c r="I15" s="58">
        <v>4.0</v>
      </c>
      <c r="J15" s="58">
        <v>6.0</v>
      </c>
      <c r="K15" s="59">
        <v>10.0</v>
      </c>
      <c r="L15" s="60">
        <v>8.0</v>
      </c>
      <c r="M15" s="60">
        <v>4.0</v>
      </c>
      <c r="N15" s="61">
        <v>9.0</v>
      </c>
      <c r="O15" s="61">
        <v>6.0</v>
      </c>
      <c r="P15" s="61">
        <v>9.0</v>
      </c>
      <c r="Q15" s="39">
        <v>10.0</v>
      </c>
      <c r="R15" s="64">
        <v>6.0</v>
      </c>
      <c r="S15" s="64">
        <v>8.0</v>
      </c>
      <c r="T15" s="92">
        <v>9.0</v>
      </c>
      <c r="U15" s="60">
        <v>8.0</v>
      </c>
      <c r="V15" s="58">
        <v>6.0</v>
      </c>
      <c r="W15" s="64">
        <v>8.0</v>
      </c>
      <c r="X15" s="74"/>
      <c r="Y15" s="64">
        <v>10.0</v>
      </c>
      <c r="Z15" s="76">
        <f t="shared" ref="Z15:AB15" si="13">H15+K15+N15+Q15+T15+W15</f>
        <v>60</v>
      </c>
      <c r="AA15" s="57">
        <f t="shared" si="13"/>
        <v>32</v>
      </c>
      <c r="AB15" s="103">
        <f t="shared" si="13"/>
        <v>43</v>
      </c>
      <c r="AC15" s="79">
        <f t="shared" si="5"/>
        <v>92.30769231</v>
      </c>
      <c r="AD15" s="79">
        <f t="shared" si="6"/>
        <v>91.42857143</v>
      </c>
      <c r="AE15" s="79">
        <f t="shared" si="7"/>
        <v>95.55555556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58">
        <v>15.0</v>
      </c>
      <c r="I16" s="58">
        <v>4.0</v>
      </c>
      <c r="J16" s="58">
        <v>6.0</v>
      </c>
      <c r="K16" s="59">
        <v>10.0</v>
      </c>
      <c r="L16" s="60">
        <v>8.0</v>
      </c>
      <c r="M16" s="60">
        <v>4.0</v>
      </c>
      <c r="N16" s="61">
        <v>9.0</v>
      </c>
      <c r="O16" s="61">
        <v>6.0</v>
      </c>
      <c r="P16" s="61">
        <v>9.0</v>
      </c>
      <c r="Q16" s="39">
        <v>10.0</v>
      </c>
      <c r="R16" s="39">
        <v>6.0</v>
      </c>
      <c r="S16" s="39">
        <v>8.0</v>
      </c>
      <c r="T16" s="92">
        <v>9.0</v>
      </c>
      <c r="U16" s="60">
        <v>8.0</v>
      </c>
      <c r="V16" s="58">
        <v>6.0</v>
      </c>
      <c r="W16" s="64">
        <v>9.0</v>
      </c>
      <c r="X16" s="26"/>
      <c r="Y16" s="39">
        <v>11.0</v>
      </c>
      <c r="Z16" s="76">
        <f t="shared" ref="Z16:AB16" si="14">H16+K16+N16+Q16+T16+W16</f>
        <v>62</v>
      </c>
      <c r="AA16" s="57">
        <f t="shared" si="14"/>
        <v>32</v>
      </c>
      <c r="AB16" s="103">
        <f t="shared" si="14"/>
        <v>44</v>
      </c>
      <c r="AC16" s="79">
        <f t="shared" si="5"/>
        <v>95.38461538</v>
      </c>
      <c r="AD16" s="79">
        <f t="shared" si="6"/>
        <v>91.42857143</v>
      </c>
      <c r="AE16" s="79">
        <f t="shared" si="7"/>
        <v>97.77777778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58">
        <v>12.0</v>
      </c>
      <c r="I17" s="58">
        <v>4.0</v>
      </c>
      <c r="J17" s="58">
        <v>6.0</v>
      </c>
      <c r="K17" s="59">
        <v>10.0</v>
      </c>
      <c r="L17" s="60">
        <v>7.0</v>
      </c>
      <c r="M17" s="60">
        <v>4.0</v>
      </c>
      <c r="N17" s="101">
        <v>8.0</v>
      </c>
      <c r="O17" s="111">
        <v>6.0</v>
      </c>
      <c r="P17" s="101">
        <v>9.0</v>
      </c>
      <c r="Q17" s="39">
        <v>10.0</v>
      </c>
      <c r="R17" s="39">
        <v>6.0</v>
      </c>
      <c r="S17" s="39">
        <v>8.0</v>
      </c>
      <c r="T17" s="92">
        <v>10.0</v>
      </c>
      <c r="U17" s="60">
        <v>7.0</v>
      </c>
      <c r="V17" s="58">
        <v>6.0</v>
      </c>
      <c r="W17" s="39">
        <v>8.0</v>
      </c>
      <c r="X17" s="74"/>
      <c r="Y17" s="64">
        <v>11.0</v>
      </c>
      <c r="Z17" s="76">
        <f t="shared" ref="Z17:AB17" si="15">H17+K17+N17+Q17+T17+W17</f>
        <v>58</v>
      </c>
      <c r="AA17" s="57">
        <f t="shared" si="15"/>
        <v>30</v>
      </c>
      <c r="AB17" s="103">
        <f t="shared" si="15"/>
        <v>44</v>
      </c>
      <c r="AC17" s="79">
        <f t="shared" si="5"/>
        <v>89.23076923</v>
      </c>
      <c r="AD17" s="79">
        <f t="shared" si="6"/>
        <v>85.71428571</v>
      </c>
      <c r="AE17" s="79">
        <f t="shared" si="7"/>
        <v>97.77777778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58">
        <v>12.0</v>
      </c>
      <c r="I18" s="58">
        <v>4.0</v>
      </c>
      <c r="J18" s="58">
        <v>6.0</v>
      </c>
      <c r="K18" s="59">
        <v>9.0</v>
      </c>
      <c r="L18" s="60">
        <v>7.0</v>
      </c>
      <c r="M18" s="60">
        <v>4.0</v>
      </c>
      <c r="N18" s="96">
        <v>8.0</v>
      </c>
      <c r="O18" s="99">
        <v>5.0</v>
      </c>
      <c r="P18" s="96">
        <v>9.0</v>
      </c>
      <c r="Q18" s="39">
        <v>8.0</v>
      </c>
      <c r="R18" s="39">
        <v>6.0</v>
      </c>
      <c r="S18" s="39">
        <v>8.0</v>
      </c>
      <c r="T18" s="92">
        <v>8.0</v>
      </c>
      <c r="U18" s="60">
        <v>7.0</v>
      </c>
      <c r="V18" s="58">
        <v>6.0</v>
      </c>
      <c r="W18" s="64">
        <v>7.0</v>
      </c>
      <c r="X18" s="74"/>
      <c r="Y18" s="64">
        <v>10.0</v>
      </c>
      <c r="Z18" s="76">
        <f t="shared" ref="Z18:AB18" si="16">H18+K18+N18+Q18+T18+W18</f>
        <v>52</v>
      </c>
      <c r="AA18" s="57">
        <f t="shared" si="16"/>
        <v>29</v>
      </c>
      <c r="AB18" s="103">
        <f t="shared" si="16"/>
        <v>43</v>
      </c>
      <c r="AC18" s="79">
        <f t="shared" si="5"/>
        <v>80</v>
      </c>
      <c r="AD18" s="79">
        <f t="shared" si="6"/>
        <v>82.85714286</v>
      </c>
      <c r="AE18" s="79">
        <f t="shared" si="7"/>
        <v>95.55555556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58">
        <v>15.0</v>
      </c>
      <c r="I19" s="58">
        <v>4.0</v>
      </c>
      <c r="J19" s="58">
        <v>6.0</v>
      </c>
      <c r="K19" s="59">
        <v>9.0</v>
      </c>
      <c r="L19" s="60">
        <v>7.0</v>
      </c>
      <c r="M19" s="60">
        <v>3.0</v>
      </c>
      <c r="N19" s="96">
        <v>9.0</v>
      </c>
      <c r="O19" s="99">
        <v>6.0</v>
      </c>
      <c r="P19" s="96">
        <v>9.0</v>
      </c>
      <c r="Q19" s="39">
        <v>10.0</v>
      </c>
      <c r="R19" s="39">
        <v>6.0</v>
      </c>
      <c r="S19" s="39">
        <v>8.0</v>
      </c>
      <c r="T19" s="92">
        <v>7.0</v>
      </c>
      <c r="U19" s="60">
        <v>7.0</v>
      </c>
      <c r="V19" s="58">
        <v>6.0</v>
      </c>
      <c r="W19" s="64">
        <v>8.0</v>
      </c>
      <c r="X19" s="74"/>
      <c r="Y19" s="64">
        <v>8.0</v>
      </c>
      <c r="Z19" s="76">
        <f t="shared" ref="Z19:AB19" si="17">H19+K19+N19+Q19+T19+W19</f>
        <v>58</v>
      </c>
      <c r="AA19" s="57">
        <f t="shared" si="17"/>
        <v>30</v>
      </c>
      <c r="AB19" s="103">
        <f t="shared" si="17"/>
        <v>40</v>
      </c>
      <c r="AC19" s="79">
        <f t="shared" si="5"/>
        <v>89.23076923</v>
      </c>
      <c r="AD19" s="79">
        <f t="shared" si="6"/>
        <v>85.71428571</v>
      </c>
      <c r="AE19" s="79">
        <f t="shared" si="7"/>
        <v>88.88888889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58">
        <v>12.0</v>
      </c>
      <c r="I20" s="58">
        <v>4.0</v>
      </c>
      <c r="J20" s="58">
        <v>4.0</v>
      </c>
      <c r="K20" s="59">
        <v>8.0</v>
      </c>
      <c r="L20" s="60">
        <v>8.0</v>
      </c>
      <c r="M20" s="60">
        <v>4.0</v>
      </c>
      <c r="N20" s="96">
        <v>9.0</v>
      </c>
      <c r="O20" s="99">
        <v>4.0</v>
      </c>
      <c r="P20" s="96">
        <v>9.0</v>
      </c>
      <c r="Q20" s="39">
        <v>8.0</v>
      </c>
      <c r="R20" s="39">
        <v>6.0</v>
      </c>
      <c r="S20" s="39">
        <v>8.0</v>
      </c>
      <c r="T20" s="92">
        <v>10.0</v>
      </c>
      <c r="U20" s="60">
        <v>8.0</v>
      </c>
      <c r="V20" s="58">
        <v>4.0</v>
      </c>
      <c r="W20" s="64">
        <v>9.0</v>
      </c>
      <c r="X20" s="74"/>
      <c r="Y20" s="64">
        <v>11.0</v>
      </c>
      <c r="Z20" s="76">
        <f t="shared" ref="Z20:AB20" si="18">H20+K20+N20+Q20+T20+W20</f>
        <v>56</v>
      </c>
      <c r="AA20" s="57">
        <f t="shared" si="18"/>
        <v>30</v>
      </c>
      <c r="AB20" s="103">
        <f t="shared" si="18"/>
        <v>40</v>
      </c>
      <c r="AC20" s="79">
        <f t="shared" si="5"/>
        <v>86.15384615</v>
      </c>
      <c r="AD20" s="79">
        <f t="shared" si="6"/>
        <v>85.71428571</v>
      </c>
      <c r="AE20" s="79">
        <f t="shared" si="7"/>
        <v>88.88888889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12">
        <v>12.0</v>
      </c>
      <c r="I21" s="112">
        <v>3.0</v>
      </c>
      <c r="J21" s="112">
        <v>5.0</v>
      </c>
      <c r="K21" s="36">
        <v>8.0</v>
      </c>
      <c r="L21" s="37">
        <v>6.0</v>
      </c>
      <c r="M21" s="37">
        <v>3.0</v>
      </c>
      <c r="N21" s="96">
        <v>8.0</v>
      </c>
      <c r="O21" s="99">
        <v>5.0</v>
      </c>
      <c r="P21" s="96">
        <v>9.0</v>
      </c>
      <c r="Q21" s="39">
        <v>8.0</v>
      </c>
      <c r="R21" s="39">
        <v>6.0</v>
      </c>
      <c r="S21" s="39">
        <v>8.0</v>
      </c>
      <c r="T21" s="92">
        <v>11.0</v>
      </c>
      <c r="U21" s="37">
        <v>6.0</v>
      </c>
      <c r="V21" s="112">
        <v>5.0</v>
      </c>
      <c r="W21" s="64">
        <v>7.0</v>
      </c>
      <c r="X21" s="74"/>
      <c r="Y21" s="64">
        <v>11.0</v>
      </c>
      <c r="Z21" s="76">
        <f t="shared" ref="Z21:AB21" si="19">H21+K21+N21+Q21+T21+W21</f>
        <v>54</v>
      </c>
      <c r="AA21" s="57">
        <f t="shared" si="19"/>
        <v>26</v>
      </c>
      <c r="AB21" s="103">
        <f t="shared" si="19"/>
        <v>41</v>
      </c>
      <c r="AC21" s="79">
        <f t="shared" si="5"/>
        <v>83.07692308</v>
      </c>
      <c r="AD21" s="79">
        <f t="shared" si="6"/>
        <v>74.28571429</v>
      </c>
      <c r="AE21" s="79">
        <f t="shared" si="7"/>
        <v>91.11111111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58">
        <v>12.0</v>
      </c>
      <c r="I22" s="58">
        <v>4.0</v>
      </c>
      <c r="J22" s="58">
        <v>6.0</v>
      </c>
      <c r="K22" s="59">
        <v>9.0</v>
      </c>
      <c r="L22" s="60">
        <v>8.0</v>
      </c>
      <c r="M22" s="60">
        <v>4.0</v>
      </c>
      <c r="N22" s="96">
        <v>9.0</v>
      </c>
      <c r="O22" s="99">
        <v>5.0</v>
      </c>
      <c r="P22" s="96">
        <v>9.0</v>
      </c>
      <c r="Q22" s="39">
        <v>9.0</v>
      </c>
      <c r="R22" s="39">
        <v>6.0</v>
      </c>
      <c r="S22" s="39">
        <v>8.0</v>
      </c>
      <c r="T22" s="92">
        <v>12.0</v>
      </c>
      <c r="U22" s="60">
        <v>8.0</v>
      </c>
      <c r="V22" s="58">
        <v>6.0</v>
      </c>
      <c r="W22" s="64">
        <v>9.0</v>
      </c>
      <c r="X22" s="74"/>
      <c r="Y22" s="64">
        <v>11.0</v>
      </c>
      <c r="Z22" s="76">
        <f t="shared" ref="Z22:AB22" si="20">H22+K22+N22+Q22+T22+W22</f>
        <v>60</v>
      </c>
      <c r="AA22" s="57">
        <f t="shared" si="20"/>
        <v>31</v>
      </c>
      <c r="AB22" s="103">
        <f t="shared" si="20"/>
        <v>44</v>
      </c>
      <c r="AC22" s="79">
        <f t="shared" si="5"/>
        <v>92.30769231</v>
      </c>
      <c r="AD22" s="79">
        <f t="shared" si="6"/>
        <v>88.57142857</v>
      </c>
      <c r="AE22" s="79">
        <f t="shared" si="7"/>
        <v>97.77777778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12">
        <v>8.0</v>
      </c>
      <c r="I23" s="112">
        <v>2.0</v>
      </c>
      <c r="J23" s="112">
        <v>3.0</v>
      </c>
      <c r="K23" s="36">
        <v>4.0</v>
      </c>
      <c r="L23" s="37">
        <v>3.0</v>
      </c>
      <c r="M23" s="37">
        <v>2.0</v>
      </c>
      <c r="N23" s="96">
        <v>4.0</v>
      </c>
      <c r="O23" s="99">
        <v>1.0</v>
      </c>
      <c r="P23" s="61">
        <v>5.0</v>
      </c>
      <c r="Q23" s="64">
        <v>3.0</v>
      </c>
      <c r="R23" s="39">
        <v>2.0</v>
      </c>
      <c r="S23" s="39">
        <v>6.0</v>
      </c>
      <c r="T23" s="65">
        <v>11.0</v>
      </c>
      <c r="U23" s="37">
        <v>3.0</v>
      </c>
      <c r="V23" s="112">
        <v>3.0</v>
      </c>
      <c r="W23" s="64">
        <v>4.0</v>
      </c>
      <c r="X23" s="74"/>
      <c r="Y23" s="64">
        <v>6.0</v>
      </c>
      <c r="Z23" s="76">
        <f t="shared" ref="Z23:AB23" si="21">H23+K23+N23+Q23+T23+W23</f>
        <v>34</v>
      </c>
      <c r="AA23" s="57">
        <f t="shared" si="21"/>
        <v>11</v>
      </c>
      <c r="AB23" s="103">
        <f t="shared" si="21"/>
        <v>25</v>
      </c>
      <c r="AC23" s="79">
        <f t="shared" si="5"/>
        <v>52.30769231</v>
      </c>
      <c r="AD23" s="79">
        <f t="shared" si="6"/>
        <v>31.42857143</v>
      </c>
      <c r="AE23" s="79">
        <f t="shared" si="7"/>
        <v>55.55555556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58">
        <v>11.0</v>
      </c>
      <c r="I24" s="58">
        <v>4.0</v>
      </c>
      <c r="J24" s="58">
        <v>6.0</v>
      </c>
      <c r="K24" s="59">
        <v>10.0</v>
      </c>
      <c r="L24" s="60">
        <v>7.0</v>
      </c>
      <c r="M24" s="60">
        <v>3.0</v>
      </c>
      <c r="N24" s="61">
        <v>8.0</v>
      </c>
      <c r="O24" s="61">
        <v>6.0</v>
      </c>
      <c r="P24" s="96">
        <v>9.0</v>
      </c>
      <c r="Q24" s="39">
        <v>8.0</v>
      </c>
      <c r="R24" s="39">
        <v>6.0</v>
      </c>
      <c r="S24" s="39">
        <v>7.0</v>
      </c>
      <c r="T24" s="65">
        <v>8.0</v>
      </c>
      <c r="U24" s="60">
        <v>7.0</v>
      </c>
      <c r="V24" s="58">
        <v>6.0</v>
      </c>
      <c r="W24" s="64">
        <v>8.0</v>
      </c>
      <c r="X24" s="74"/>
      <c r="Y24" s="64">
        <v>10.0</v>
      </c>
      <c r="Z24" s="76">
        <f t="shared" ref="Z24:AB24" si="22">H24+K24+N24+Q24+T24+W24</f>
        <v>53</v>
      </c>
      <c r="AA24" s="57">
        <f t="shared" si="22"/>
        <v>30</v>
      </c>
      <c r="AB24" s="103">
        <f t="shared" si="22"/>
        <v>41</v>
      </c>
      <c r="AC24" s="79">
        <f t="shared" si="5"/>
        <v>81.53846154</v>
      </c>
      <c r="AD24" s="79">
        <f t="shared" si="6"/>
        <v>85.71428571</v>
      </c>
      <c r="AE24" s="79">
        <f t="shared" si="7"/>
        <v>91.11111111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58">
        <v>15.0</v>
      </c>
      <c r="I25" s="58">
        <v>4.0</v>
      </c>
      <c r="J25" s="58">
        <v>6.0</v>
      </c>
      <c r="K25" s="59">
        <v>10.0</v>
      </c>
      <c r="L25" s="60">
        <v>8.0</v>
      </c>
      <c r="M25" s="60">
        <v>4.0</v>
      </c>
      <c r="N25" s="61">
        <v>8.0</v>
      </c>
      <c r="O25" s="96">
        <v>6.0</v>
      </c>
      <c r="P25" s="96">
        <v>9.0</v>
      </c>
      <c r="Q25" s="39">
        <v>10.0</v>
      </c>
      <c r="R25" s="39">
        <v>6.0</v>
      </c>
      <c r="S25" s="39">
        <v>8.0</v>
      </c>
      <c r="T25" s="65">
        <v>12.0</v>
      </c>
      <c r="U25" s="60">
        <v>8.0</v>
      </c>
      <c r="V25" s="58">
        <v>6.0</v>
      </c>
      <c r="W25" s="64">
        <v>8.0</v>
      </c>
      <c r="X25" s="74"/>
      <c r="Y25" s="64">
        <v>10.0</v>
      </c>
      <c r="Z25" s="76">
        <f t="shared" ref="Z25:AB25" si="23">H25+K25+N25+Q25+T25+W25</f>
        <v>63</v>
      </c>
      <c r="AA25" s="57">
        <f t="shared" si="23"/>
        <v>32</v>
      </c>
      <c r="AB25" s="103">
        <f t="shared" si="23"/>
        <v>43</v>
      </c>
      <c r="AC25" s="79">
        <f t="shared" si="5"/>
        <v>96.92307692</v>
      </c>
      <c r="AD25" s="79">
        <f t="shared" si="6"/>
        <v>91.42857143</v>
      </c>
      <c r="AE25" s="79">
        <f t="shared" si="7"/>
        <v>95.55555556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58">
        <v>13.0</v>
      </c>
      <c r="I26" s="58">
        <v>4.0</v>
      </c>
      <c r="J26" s="58">
        <v>5.0</v>
      </c>
      <c r="K26" s="59">
        <v>9.0</v>
      </c>
      <c r="L26" s="60">
        <v>7.0</v>
      </c>
      <c r="M26" s="60">
        <v>3.0</v>
      </c>
      <c r="N26" s="61">
        <v>9.0</v>
      </c>
      <c r="O26" s="96">
        <v>5.0</v>
      </c>
      <c r="P26" s="61">
        <v>8.0</v>
      </c>
      <c r="Q26" s="64">
        <v>9.0</v>
      </c>
      <c r="R26" s="64">
        <v>4.0</v>
      </c>
      <c r="S26" s="64">
        <v>8.0</v>
      </c>
      <c r="T26" s="65">
        <v>11.0</v>
      </c>
      <c r="U26" s="60">
        <v>7.0</v>
      </c>
      <c r="V26" s="58">
        <v>5.0</v>
      </c>
      <c r="W26" s="64">
        <v>9.0</v>
      </c>
      <c r="X26" s="74"/>
      <c r="Y26" s="64">
        <v>10.0</v>
      </c>
      <c r="Z26" s="76">
        <f t="shared" ref="Z26:AB26" si="24">H26+K26+N26+Q26+T26+W26</f>
        <v>60</v>
      </c>
      <c r="AA26" s="57">
        <f t="shared" si="24"/>
        <v>27</v>
      </c>
      <c r="AB26" s="103">
        <f t="shared" si="24"/>
        <v>39</v>
      </c>
      <c r="AC26" s="79">
        <f t="shared" si="5"/>
        <v>92.30769231</v>
      </c>
      <c r="AD26" s="79">
        <f t="shared" si="6"/>
        <v>77.14285714</v>
      </c>
      <c r="AE26" s="79">
        <f t="shared" si="7"/>
        <v>86.66666667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58">
        <v>11.0</v>
      </c>
      <c r="I27" s="58">
        <v>4.0</v>
      </c>
      <c r="J27" s="58">
        <v>4.0</v>
      </c>
      <c r="K27" s="59">
        <v>8.0</v>
      </c>
      <c r="L27" s="60">
        <v>7.0</v>
      </c>
      <c r="M27" s="60">
        <v>4.0</v>
      </c>
      <c r="N27" s="61">
        <v>8.0</v>
      </c>
      <c r="O27" s="61">
        <v>5.0</v>
      </c>
      <c r="P27" s="61">
        <v>8.0</v>
      </c>
      <c r="Q27" s="64">
        <v>7.0</v>
      </c>
      <c r="R27" s="64">
        <v>4.0</v>
      </c>
      <c r="S27" s="64">
        <v>7.0</v>
      </c>
      <c r="T27" s="65">
        <v>8.0</v>
      </c>
      <c r="U27" s="60">
        <v>7.0</v>
      </c>
      <c r="V27" s="58">
        <v>4.0</v>
      </c>
      <c r="W27" s="64">
        <v>8.0</v>
      </c>
      <c r="X27" s="74"/>
      <c r="Y27" s="64">
        <v>9.0</v>
      </c>
      <c r="Z27" s="76">
        <f t="shared" ref="Z27:AB27" si="25">H27+K27+N27+Q27+T27+W27</f>
        <v>50</v>
      </c>
      <c r="AA27" s="57">
        <f t="shared" si="25"/>
        <v>27</v>
      </c>
      <c r="AB27" s="103">
        <f t="shared" si="25"/>
        <v>36</v>
      </c>
      <c r="AC27" s="79">
        <f t="shared" si="5"/>
        <v>76.92307692</v>
      </c>
      <c r="AD27" s="79">
        <f t="shared" si="6"/>
        <v>77.14285714</v>
      </c>
      <c r="AE27" s="79">
        <f t="shared" si="7"/>
        <v>80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12">
        <v>15.0</v>
      </c>
      <c r="I28" s="112">
        <v>4.0</v>
      </c>
      <c r="J28" s="112">
        <v>6.0</v>
      </c>
      <c r="K28" s="36">
        <v>10.0</v>
      </c>
      <c r="L28" s="37">
        <v>8.0</v>
      </c>
      <c r="M28" s="37">
        <v>4.0</v>
      </c>
      <c r="N28" s="96">
        <v>9.0</v>
      </c>
      <c r="O28" s="61">
        <v>6.0</v>
      </c>
      <c r="P28" s="61">
        <v>9.0</v>
      </c>
      <c r="Q28" s="64">
        <v>10.0</v>
      </c>
      <c r="R28" s="64">
        <v>6.0</v>
      </c>
      <c r="S28" s="64">
        <v>8.0</v>
      </c>
      <c r="T28" s="65">
        <v>10.0</v>
      </c>
      <c r="U28" s="37">
        <v>8.0</v>
      </c>
      <c r="V28" s="112">
        <v>6.0</v>
      </c>
      <c r="W28" s="64">
        <v>8.0</v>
      </c>
      <c r="X28" s="74"/>
      <c r="Y28" s="64">
        <v>11.0</v>
      </c>
      <c r="Z28" s="76">
        <f t="shared" ref="Z28:AB28" si="26">H28+K28+N28+Q28+T28+W28</f>
        <v>62</v>
      </c>
      <c r="AA28" s="57">
        <f t="shared" si="26"/>
        <v>32</v>
      </c>
      <c r="AB28" s="103">
        <f t="shared" si="26"/>
        <v>44</v>
      </c>
      <c r="AC28" s="79">
        <f t="shared" si="5"/>
        <v>95.38461538</v>
      </c>
      <c r="AD28" s="79">
        <f t="shared" si="6"/>
        <v>91.42857143</v>
      </c>
      <c r="AE28" s="79">
        <f t="shared" si="7"/>
        <v>97.77777778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58">
        <v>15.0</v>
      </c>
      <c r="I29" s="58">
        <v>4.0</v>
      </c>
      <c r="J29" s="58">
        <v>6.0</v>
      </c>
      <c r="K29" s="59">
        <v>9.0</v>
      </c>
      <c r="L29" s="60">
        <v>8.0</v>
      </c>
      <c r="M29" s="60">
        <v>4.0</v>
      </c>
      <c r="N29" s="61">
        <v>9.0</v>
      </c>
      <c r="O29" s="99">
        <v>6.0</v>
      </c>
      <c r="P29" s="61">
        <v>9.0</v>
      </c>
      <c r="Q29" s="64">
        <v>10.0</v>
      </c>
      <c r="R29" s="64">
        <v>4.0</v>
      </c>
      <c r="S29" s="64">
        <v>8.0</v>
      </c>
      <c r="T29" s="65">
        <v>11.0</v>
      </c>
      <c r="U29" s="60">
        <v>8.0</v>
      </c>
      <c r="V29" s="58">
        <v>6.0</v>
      </c>
      <c r="W29" s="64">
        <v>9.0</v>
      </c>
      <c r="X29" s="74"/>
      <c r="Y29" s="64">
        <v>11.0</v>
      </c>
      <c r="Z29" s="76">
        <f t="shared" ref="Z29:AB29" si="27">H29+K29+N29+Q29+T29+W29</f>
        <v>63</v>
      </c>
      <c r="AA29" s="57">
        <f t="shared" si="27"/>
        <v>30</v>
      </c>
      <c r="AB29" s="103">
        <f t="shared" si="27"/>
        <v>44</v>
      </c>
      <c r="AC29" s="79">
        <f t="shared" si="5"/>
        <v>96.92307692</v>
      </c>
      <c r="AD29" s="79">
        <f t="shared" si="6"/>
        <v>85.71428571</v>
      </c>
      <c r="AE29" s="79">
        <f t="shared" si="7"/>
        <v>97.77777778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58">
        <v>12.0</v>
      </c>
      <c r="I30" s="58">
        <v>4.0</v>
      </c>
      <c r="J30" s="58">
        <v>5.0</v>
      </c>
      <c r="K30" s="59">
        <v>8.0</v>
      </c>
      <c r="L30" s="60">
        <v>6.0</v>
      </c>
      <c r="M30" s="60">
        <v>2.0</v>
      </c>
      <c r="N30" s="61">
        <v>8.0</v>
      </c>
      <c r="O30" s="62">
        <v>5.0</v>
      </c>
      <c r="P30" s="61">
        <v>7.0</v>
      </c>
      <c r="Q30" s="64">
        <v>8.0</v>
      </c>
      <c r="R30" s="64">
        <v>6.0</v>
      </c>
      <c r="S30" s="64">
        <v>7.0</v>
      </c>
      <c r="T30" s="65">
        <v>10.0</v>
      </c>
      <c r="U30" s="60">
        <v>6.0</v>
      </c>
      <c r="V30" s="58">
        <v>5.0</v>
      </c>
      <c r="W30" s="64">
        <v>7.0</v>
      </c>
      <c r="X30" s="74"/>
      <c r="Y30" s="64">
        <v>8.0</v>
      </c>
      <c r="Z30" s="76">
        <f t="shared" ref="Z30:AB30" si="28">H30+K30+N30+Q30+T30+W30</f>
        <v>53</v>
      </c>
      <c r="AA30" s="57">
        <f t="shared" si="28"/>
        <v>27</v>
      </c>
      <c r="AB30" s="103">
        <f t="shared" si="28"/>
        <v>34</v>
      </c>
      <c r="AC30" s="79">
        <f t="shared" si="5"/>
        <v>81.53846154</v>
      </c>
      <c r="AD30" s="79">
        <f t="shared" si="6"/>
        <v>77.14285714</v>
      </c>
      <c r="AE30" s="79">
        <f t="shared" si="7"/>
        <v>75.55555556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58">
        <v>11.0</v>
      </c>
      <c r="I31" s="58">
        <v>4.0</v>
      </c>
      <c r="J31" s="58">
        <v>5.0</v>
      </c>
      <c r="K31" s="59">
        <v>9.0</v>
      </c>
      <c r="L31" s="60">
        <v>6.0</v>
      </c>
      <c r="M31" s="60">
        <v>3.0</v>
      </c>
      <c r="N31" s="61">
        <v>7.0</v>
      </c>
      <c r="O31" s="62">
        <v>6.0</v>
      </c>
      <c r="P31" s="61">
        <v>9.0</v>
      </c>
      <c r="Q31" s="64">
        <v>8.0</v>
      </c>
      <c r="R31" s="64">
        <v>6.0</v>
      </c>
      <c r="S31" s="64">
        <v>8.0</v>
      </c>
      <c r="T31" s="65">
        <v>10.0</v>
      </c>
      <c r="U31" s="60">
        <v>6.0</v>
      </c>
      <c r="V31" s="58">
        <v>5.0</v>
      </c>
      <c r="W31" s="64">
        <v>7.0</v>
      </c>
      <c r="X31" s="74"/>
      <c r="Y31" s="64">
        <v>10.0</v>
      </c>
      <c r="Z31" s="76">
        <f t="shared" ref="Z31:AB31" si="29">H31+K31+N31+Q31+T31+W31</f>
        <v>52</v>
      </c>
      <c r="AA31" s="57">
        <f t="shared" si="29"/>
        <v>28</v>
      </c>
      <c r="AB31" s="103">
        <f t="shared" si="29"/>
        <v>40</v>
      </c>
      <c r="AC31" s="79">
        <f t="shared" si="5"/>
        <v>80</v>
      </c>
      <c r="AD31" s="79">
        <f t="shared" si="6"/>
        <v>80</v>
      </c>
      <c r="AE31" s="79">
        <f t="shared" si="7"/>
        <v>88.88888889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58">
        <v>14.0</v>
      </c>
      <c r="I32" s="58">
        <v>4.0</v>
      </c>
      <c r="J32" s="58">
        <v>5.0</v>
      </c>
      <c r="K32" s="59">
        <v>9.0</v>
      </c>
      <c r="L32" s="60">
        <v>7.0</v>
      </c>
      <c r="M32" s="60">
        <v>3.0</v>
      </c>
      <c r="N32" s="61">
        <v>9.0</v>
      </c>
      <c r="O32" s="62">
        <v>5.0</v>
      </c>
      <c r="P32" s="61">
        <v>8.0</v>
      </c>
      <c r="Q32" s="64">
        <v>8.0</v>
      </c>
      <c r="R32" s="64">
        <v>4.0</v>
      </c>
      <c r="S32" s="64">
        <v>7.0</v>
      </c>
      <c r="T32" s="65">
        <v>6.0</v>
      </c>
      <c r="U32" s="60">
        <v>7.0</v>
      </c>
      <c r="V32" s="58">
        <v>5.0</v>
      </c>
      <c r="W32" s="64">
        <v>9.0</v>
      </c>
      <c r="X32" s="74"/>
      <c r="Y32" s="64">
        <v>11.0</v>
      </c>
      <c r="Z32" s="76">
        <f t="shared" ref="Z32:AB32" si="30">H32+K32+N32+Q32+T32+W32</f>
        <v>55</v>
      </c>
      <c r="AA32" s="57">
        <f t="shared" si="30"/>
        <v>27</v>
      </c>
      <c r="AB32" s="103">
        <f t="shared" si="30"/>
        <v>39</v>
      </c>
      <c r="AC32" s="79">
        <f t="shared" si="5"/>
        <v>84.61538462</v>
      </c>
      <c r="AD32" s="79">
        <f t="shared" si="6"/>
        <v>77.14285714</v>
      </c>
      <c r="AE32" s="79">
        <f t="shared" si="7"/>
        <v>86.66666667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58">
        <v>15.0</v>
      </c>
      <c r="I33" s="58">
        <v>4.0</v>
      </c>
      <c r="J33" s="58">
        <v>5.0</v>
      </c>
      <c r="K33" s="59">
        <v>10.0</v>
      </c>
      <c r="L33" s="60">
        <v>5.0</v>
      </c>
      <c r="M33" s="60">
        <v>4.0</v>
      </c>
      <c r="N33" s="61">
        <v>8.0</v>
      </c>
      <c r="O33" s="62">
        <v>4.0</v>
      </c>
      <c r="P33" s="61">
        <v>8.0</v>
      </c>
      <c r="Q33" s="64">
        <v>10.0</v>
      </c>
      <c r="R33" s="64">
        <v>6.0</v>
      </c>
      <c r="S33" s="64">
        <v>8.0</v>
      </c>
      <c r="T33" s="65">
        <v>11.0</v>
      </c>
      <c r="U33" s="60">
        <v>5.0</v>
      </c>
      <c r="V33" s="58">
        <v>5.0</v>
      </c>
      <c r="W33" s="64">
        <v>9.0</v>
      </c>
      <c r="X33" s="74"/>
      <c r="Y33" s="64">
        <v>9.0</v>
      </c>
      <c r="Z33" s="76">
        <f t="shared" ref="Z33:AB33" si="31">H33+K33+N33+Q33+T33+W33</f>
        <v>63</v>
      </c>
      <c r="AA33" s="57">
        <f t="shared" si="31"/>
        <v>24</v>
      </c>
      <c r="AB33" s="103">
        <f t="shared" si="31"/>
        <v>39</v>
      </c>
      <c r="AC33" s="79">
        <f t="shared" si="5"/>
        <v>96.92307692</v>
      </c>
      <c r="AD33" s="79">
        <f t="shared" si="6"/>
        <v>68.57142857</v>
      </c>
      <c r="AE33" s="79">
        <f t="shared" si="7"/>
        <v>86.66666667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58">
        <v>13.0</v>
      </c>
      <c r="I34" s="58">
        <v>4.0</v>
      </c>
      <c r="J34" s="58">
        <v>5.0</v>
      </c>
      <c r="K34" s="59">
        <v>8.0</v>
      </c>
      <c r="L34" s="60">
        <v>6.0</v>
      </c>
      <c r="M34" s="60">
        <v>3.0</v>
      </c>
      <c r="N34" s="61">
        <v>8.0</v>
      </c>
      <c r="O34" s="62">
        <v>6.0</v>
      </c>
      <c r="P34" s="61">
        <v>8.0</v>
      </c>
      <c r="Q34" s="64">
        <v>10.0</v>
      </c>
      <c r="R34" s="64">
        <v>6.0</v>
      </c>
      <c r="S34" s="64">
        <v>7.0</v>
      </c>
      <c r="T34" s="65">
        <v>11.0</v>
      </c>
      <c r="U34" s="60">
        <v>6.0</v>
      </c>
      <c r="V34" s="58">
        <v>5.0</v>
      </c>
      <c r="W34" s="64">
        <v>7.0</v>
      </c>
      <c r="X34" s="74"/>
      <c r="Y34" s="64">
        <v>8.0</v>
      </c>
      <c r="Z34" s="76">
        <f t="shared" ref="Z34:AB34" si="32">H34+K34+N34+Q34+T34+W34</f>
        <v>57</v>
      </c>
      <c r="AA34" s="57">
        <f t="shared" si="32"/>
        <v>28</v>
      </c>
      <c r="AB34" s="103">
        <f t="shared" si="32"/>
        <v>36</v>
      </c>
      <c r="AC34" s="79">
        <f t="shared" si="5"/>
        <v>87.69230769</v>
      </c>
      <c r="AD34" s="79">
        <f t="shared" si="6"/>
        <v>80</v>
      </c>
      <c r="AE34" s="79">
        <f t="shared" si="7"/>
        <v>80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58">
        <v>13.0</v>
      </c>
      <c r="I35" s="58">
        <v>4.0</v>
      </c>
      <c r="J35" s="58">
        <v>6.0</v>
      </c>
      <c r="K35" s="59">
        <v>10.0</v>
      </c>
      <c r="L35" s="60">
        <v>7.0</v>
      </c>
      <c r="M35" s="60">
        <v>3.0</v>
      </c>
      <c r="N35" s="61">
        <v>8.0</v>
      </c>
      <c r="O35" s="62">
        <v>5.0</v>
      </c>
      <c r="P35" s="61">
        <v>9.0</v>
      </c>
      <c r="Q35" s="64">
        <v>10.0</v>
      </c>
      <c r="R35" s="64">
        <v>6.0</v>
      </c>
      <c r="S35" s="64">
        <v>8.0</v>
      </c>
      <c r="T35" s="65">
        <v>11.0</v>
      </c>
      <c r="U35" s="60">
        <v>7.0</v>
      </c>
      <c r="V35" s="58">
        <v>6.0</v>
      </c>
      <c r="W35" s="64">
        <v>7.0</v>
      </c>
      <c r="X35" s="74"/>
      <c r="Y35" s="64">
        <v>10.0</v>
      </c>
      <c r="Z35" s="76">
        <f t="shared" ref="Z35:AB35" si="33">H35+K35+N35+Q35+T35+W35</f>
        <v>59</v>
      </c>
      <c r="AA35" s="57">
        <f t="shared" si="33"/>
        <v>29</v>
      </c>
      <c r="AB35" s="103">
        <f t="shared" si="33"/>
        <v>42</v>
      </c>
      <c r="AC35" s="79">
        <f t="shared" si="5"/>
        <v>90.76923077</v>
      </c>
      <c r="AD35" s="79">
        <f t="shared" si="6"/>
        <v>82.85714286</v>
      </c>
      <c r="AE35" s="79">
        <f t="shared" si="7"/>
        <v>93.33333333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58">
        <v>13.0</v>
      </c>
      <c r="I36" s="58">
        <v>1.0</v>
      </c>
      <c r="J36" s="58">
        <v>5.0</v>
      </c>
      <c r="K36" s="59">
        <v>7.0</v>
      </c>
      <c r="L36" s="60">
        <v>7.0</v>
      </c>
      <c r="M36" s="60">
        <v>2.0</v>
      </c>
      <c r="N36" s="61">
        <v>6.0</v>
      </c>
      <c r="O36" s="62">
        <v>4.0</v>
      </c>
      <c r="P36" s="61">
        <v>6.0</v>
      </c>
      <c r="Q36" s="64">
        <v>8.0</v>
      </c>
      <c r="R36" s="64">
        <v>4.0</v>
      </c>
      <c r="S36" s="64">
        <v>7.0</v>
      </c>
      <c r="T36" s="65">
        <v>11.0</v>
      </c>
      <c r="U36" s="60">
        <v>7.0</v>
      </c>
      <c r="V36" s="58">
        <v>5.0</v>
      </c>
      <c r="W36" s="64">
        <v>7.0</v>
      </c>
      <c r="X36" s="74"/>
      <c r="Y36" s="64">
        <v>9.0</v>
      </c>
      <c r="Z36" s="76">
        <f t="shared" ref="Z36:AB36" si="34">H36+K36+N36+Q36+T36+W36</f>
        <v>52</v>
      </c>
      <c r="AA36" s="57">
        <f t="shared" si="34"/>
        <v>23</v>
      </c>
      <c r="AB36" s="103">
        <f t="shared" si="34"/>
        <v>34</v>
      </c>
      <c r="AC36" s="79">
        <f t="shared" si="5"/>
        <v>80</v>
      </c>
      <c r="AD36" s="79">
        <f t="shared" si="6"/>
        <v>65.71428571</v>
      </c>
      <c r="AE36" s="79">
        <f t="shared" si="7"/>
        <v>75.55555556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58">
        <v>13.0</v>
      </c>
      <c r="I37" s="58">
        <v>3.0</v>
      </c>
      <c r="J37" s="58">
        <v>5.0</v>
      </c>
      <c r="K37" s="59">
        <v>10.0</v>
      </c>
      <c r="L37" s="60">
        <v>8.0</v>
      </c>
      <c r="M37" s="60">
        <v>3.0</v>
      </c>
      <c r="N37" s="61">
        <v>7.0</v>
      </c>
      <c r="O37" s="62">
        <v>6.0</v>
      </c>
      <c r="P37" s="61">
        <v>9.0</v>
      </c>
      <c r="Q37" s="64">
        <v>9.0</v>
      </c>
      <c r="R37" s="64">
        <v>6.0</v>
      </c>
      <c r="S37" s="64">
        <v>8.0</v>
      </c>
      <c r="T37" s="65">
        <v>10.0</v>
      </c>
      <c r="U37" s="60">
        <v>8.0</v>
      </c>
      <c r="V37" s="58">
        <v>5.0</v>
      </c>
      <c r="W37" s="64">
        <v>7.0</v>
      </c>
      <c r="X37" s="74"/>
      <c r="Y37" s="64">
        <v>9.0</v>
      </c>
      <c r="Z37" s="76">
        <f t="shared" ref="Z37:AB37" si="35">H37+K37+N37+Q37+T37+W37</f>
        <v>56</v>
      </c>
      <c r="AA37" s="57">
        <f t="shared" si="35"/>
        <v>31</v>
      </c>
      <c r="AB37" s="103">
        <f t="shared" si="35"/>
        <v>39</v>
      </c>
      <c r="AC37" s="79">
        <f t="shared" si="5"/>
        <v>86.15384615</v>
      </c>
      <c r="AD37" s="79">
        <f t="shared" si="6"/>
        <v>88.57142857</v>
      </c>
      <c r="AE37" s="79">
        <f t="shared" si="7"/>
        <v>86.66666667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58">
        <v>13.0</v>
      </c>
      <c r="I38" s="58">
        <v>2.0</v>
      </c>
      <c r="J38" s="58">
        <v>5.0</v>
      </c>
      <c r="K38" s="59">
        <v>6.0</v>
      </c>
      <c r="L38" s="60">
        <v>5.0</v>
      </c>
      <c r="M38" s="60">
        <v>2.0</v>
      </c>
      <c r="N38" s="61">
        <v>8.0</v>
      </c>
      <c r="O38" s="62">
        <v>4.0</v>
      </c>
      <c r="P38" s="61">
        <v>7.0</v>
      </c>
      <c r="Q38" s="64">
        <v>9.0</v>
      </c>
      <c r="R38" s="64">
        <v>4.0</v>
      </c>
      <c r="S38" s="64">
        <v>8.0</v>
      </c>
      <c r="T38" s="65">
        <v>11.0</v>
      </c>
      <c r="U38" s="60">
        <v>5.0</v>
      </c>
      <c r="V38" s="58">
        <v>5.0</v>
      </c>
      <c r="W38" s="64">
        <v>7.0</v>
      </c>
      <c r="X38" s="74"/>
      <c r="Y38" s="64">
        <v>8.0</v>
      </c>
      <c r="Z38" s="76">
        <f t="shared" ref="Z38:AB38" si="36">H38+K38+N38+Q38+T38+W38</f>
        <v>54</v>
      </c>
      <c r="AA38" s="57">
        <f t="shared" si="36"/>
        <v>20</v>
      </c>
      <c r="AB38" s="103">
        <f t="shared" si="36"/>
        <v>35</v>
      </c>
      <c r="AC38" s="79">
        <f t="shared" si="5"/>
        <v>83.07692308</v>
      </c>
      <c r="AD38" s="79">
        <f t="shared" si="6"/>
        <v>57.14285714</v>
      </c>
      <c r="AE38" s="79">
        <f t="shared" si="7"/>
        <v>77.77777778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58">
        <v>13.0</v>
      </c>
      <c r="I39" s="58">
        <v>3.0</v>
      </c>
      <c r="J39" s="58">
        <v>6.0</v>
      </c>
      <c r="K39" s="59">
        <v>10.0</v>
      </c>
      <c r="L39" s="60">
        <v>7.0</v>
      </c>
      <c r="M39" s="60">
        <v>4.0</v>
      </c>
      <c r="N39" s="61">
        <v>9.0</v>
      </c>
      <c r="O39" s="62">
        <v>5.0</v>
      </c>
      <c r="P39" s="61">
        <v>9.0</v>
      </c>
      <c r="Q39" s="64">
        <v>10.0</v>
      </c>
      <c r="R39" s="64">
        <v>4.0</v>
      </c>
      <c r="S39" s="64">
        <v>8.0</v>
      </c>
      <c r="T39" s="65">
        <v>10.0</v>
      </c>
      <c r="U39" s="60">
        <v>7.0</v>
      </c>
      <c r="V39" s="58">
        <v>6.0</v>
      </c>
      <c r="W39" s="64">
        <v>9.0</v>
      </c>
      <c r="X39" s="74"/>
      <c r="Y39" s="64">
        <v>11.0</v>
      </c>
      <c r="Z39" s="76">
        <f t="shared" ref="Z39:AB39" si="37">H39+K39+N39+Q39+T39+W39</f>
        <v>61</v>
      </c>
      <c r="AA39" s="57">
        <f t="shared" si="37"/>
        <v>26</v>
      </c>
      <c r="AB39" s="103">
        <f t="shared" si="37"/>
        <v>44</v>
      </c>
      <c r="AC39" s="79">
        <f t="shared" si="5"/>
        <v>93.84615385</v>
      </c>
      <c r="AD39" s="79">
        <f t="shared" si="6"/>
        <v>74.28571429</v>
      </c>
      <c r="AE39" s="79">
        <f t="shared" si="7"/>
        <v>97.77777778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58">
        <v>13.0</v>
      </c>
      <c r="I40" s="58">
        <v>2.0</v>
      </c>
      <c r="J40" s="58">
        <v>5.0</v>
      </c>
      <c r="K40" s="59">
        <v>8.0</v>
      </c>
      <c r="L40" s="60">
        <v>8.0</v>
      </c>
      <c r="M40" s="60">
        <v>3.0</v>
      </c>
      <c r="N40" s="61">
        <v>8.0</v>
      </c>
      <c r="O40" s="62">
        <v>5.0</v>
      </c>
      <c r="P40" s="61">
        <v>7.0</v>
      </c>
      <c r="Q40" s="64">
        <v>7.0</v>
      </c>
      <c r="R40" s="64">
        <v>6.0</v>
      </c>
      <c r="S40" s="64">
        <v>6.0</v>
      </c>
      <c r="T40" s="65">
        <v>11.0</v>
      </c>
      <c r="U40" s="60">
        <v>8.0</v>
      </c>
      <c r="V40" s="58">
        <v>5.0</v>
      </c>
      <c r="W40" s="64">
        <v>8.0</v>
      </c>
      <c r="X40" s="74"/>
      <c r="Y40" s="64">
        <v>9.0</v>
      </c>
      <c r="Z40" s="76">
        <f t="shared" ref="Z40:AB40" si="38">H40+K40+N40+Q40+T40+W40</f>
        <v>55</v>
      </c>
      <c r="AA40" s="57">
        <f t="shared" si="38"/>
        <v>29</v>
      </c>
      <c r="AB40" s="103">
        <f t="shared" si="38"/>
        <v>35</v>
      </c>
      <c r="AC40" s="79">
        <f t="shared" si="5"/>
        <v>84.61538462</v>
      </c>
      <c r="AD40" s="79">
        <f t="shared" si="6"/>
        <v>82.85714286</v>
      </c>
      <c r="AE40" s="79">
        <f t="shared" si="7"/>
        <v>77.77777778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58">
        <v>14.0</v>
      </c>
      <c r="I41" s="58">
        <v>3.0</v>
      </c>
      <c r="J41" s="58">
        <v>5.0</v>
      </c>
      <c r="K41" s="59">
        <v>9.0</v>
      </c>
      <c r="L41" s="60">
        <v>7.0</v>
      </c>
      <c r="M41" s="60">
        <v>4.0</v>
      </c>
      <c r="N41" s="61">
        <v>9.0</v>
      </c>
      <c r="O41" s="62">
        <v>6.0</v>
      </c>
      <c r="P41" s="61">
        <v>8.0</v>
      </c>
      <c r="Q41" s="64">
        <v>9.0</v>
      </c>
      <c r="R41" s="64">
        <v>4.0</v>
      </c>
      <c r="S41" s="64">
        <v>8.0</v>
      </c>
      <c r="T41" s="65">
        <v>11.0</v>
      </c>
      <c r="U41" s="60">
        <v>7.0</v>
      </c>
      <c r="V41" s="58">
        <v>5.0</v>
      </c>
      <c r="W41" s="64">
        <v>9.0</v>
      </c>
      <c r="X41" s="74"/>
      <c r="Y41" s="64">
        <v>10.0</v>
      </c>
      <c r="Z41" s="76">
        <f t="shared" ref="Z41:AB41" si="39">H41+K41+N41+Q41+T41+W41</f>
        <v>61</v>
      </c>
      <c r="AA41" s="57">
        <f t="shared" si="39"/>
        <v>27</v>
      </c>
      <c r="AB41" s="103">
        <f t="shared" si="39"/>
        <v>40</v>
      </c>
      <c r="AC41" s="79">
        <f t="shared" si="5"/>
        <v>93.84615385</v>
      </c>
      <c r="AD41" s="79">
        <f t="shared" si="6"/>
        <v>77.14285714</v>
      </c>
      <c r="AE41" s="79">
        <f t="shared" si="7"/>
        <v>88.88888889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58">
        <v>13.0</v>
      </c>
      <c r="I42" s="58">
        <v>3.0</v>
      </c>
      <c r="J42" s="58">
        <v>6.0</v>
      </c>
      <c r="K42" s="59">
        <v>9.0</v>
      </c>
      <c r="L42" s="60">
        <v>6.0</v>
      </c>
      <c r="M42" s="60">
        <v>3.0</v>
      </c>
      <c r="N42" s="61">
        <v>9.0</v>
      </c>
      <c r="O42" s="62">
        <v>4.0</v>
      </c>
      <c r="P42" s="61">
        <v>9.0</v>
      </c>
      <c r="Q42" s="64">
        <v>10.0</v>
      </c>
      <c r="R42" s="64">
        <v>4.0</v>
      </c>
      <c r="S42" s="64">
        <v>8.0</v>
      </c>
      <c r="T42" s="65">
        <v>9.0</v>
      </c>
      <c r="U42" s="60">
        <v>6.0</v>
      </c>
      <c r="V42" s="58">
        <v>6.0</v>
      </c>
      <c r="W42" s="64">
        <v>9.0</v>
      </c>
      <c r="X42" s="74"/>
      <c r="Y42" s="64">
        <v>10.0</v>
      </c>
      <c r="Z42" s="76">
        <f t="shared" ref="Z42:AB42" si="40">H42+K42+N42+Q42+T42+W42</f>
        <v>59</v>
      </c>
      <c r="AA42" s="57">
        <f t="shared" si="40"/>
        <v>23</v>
      </c>
      <c r="AB42" s="103">
        <f t="shared" si="40"/>
        <v>42</v>
      </c>
      <c r="AC42" s="79">
        <f t="shared" si="5"/>
        <v>90.76923077</v>
      </c>
      <c r="AD42" s="79">
        <f t="shared" si="6"/>
        <v>65.71428571</v>
      </c>
      <c r="AE42" s="79">
        <f t="shared" si="7"/>
        <v>93.33333333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58">
        <v>13.0</v>
      </c>
      <c r="I43" s="58">
        <v>2.0</v>
      </c>
      <c r="J43" s="58">
        <v>6.0</v>
      </c>
      <c r="K43" s="59">
        <v>8.0</v>
      </c>
      <c r="L43" s="60">
        <v>7.0</v>
      </c>
      <c r="M43" s="60">
        <v>4.0</v>
      </c>
      <c r="N43" s="61">
        <v>8.0</v>
      </c>
      <c r="O43" s="62">
        <v>5.0</v>
      </c>
      <c r="P43" s="61">
        <v>8.0</v>
      </c>
      <c r="Q43" s="64">
        <v>9.0</v>
      </c>
      <c r="R43" s="64">
        <v>6.0</v>
      </c>
      <c r="S43" s="64">
        <v>7.0</v>
      </c>
      <c r="T43" s="65">
        <v>11.0</v>
      </c>
      <c r="U43" s="60">
        <v>7.0</v>
      </c>
      <c r="V43" s="58">
        <v>6.0</v>
      </c>
      <c r="W43" s="64">
        <v>8.0</v>
      </c>
      <c r="X43" s="74"/>
      <c r="Y43" s="64">
        <v>8.0</v>
      </c>
      <c r="Z43" s="76">
        <f t="shared" ref="Z43:AB43" si="41">H43+K43+N43+Q43+T43+W43</f>
        <v>57</v>
      </c>
      <c r="AA43" s="57">
        <f t="shared" si="41"/>
        <v>27</v>
      </c>
      <c r="AB43" s="103">
        <f t="shared" si="41"/>
        <v>39</v>
      </c>
      <c r="AC43" s="79">
        <f t="shared" si="5"/>
        <v>87.69230769</v>
      </c>
      <c r="AD43" s="79">
        <f t="shared" si="6"/>
        <v>77.14285714</v>
      </c>
      <c r="AE43" s="79">
        <f t="shared" si="7"/>
        <v>86.66666667</v>
      </c>
    </row>
    <row r="44" ht="18.0" customHeight="1">
      <c r="A44" s="115">
        <v>37.0</v>
      </c>
      <c r="B44" s="116"/>
      <c r="C44" s="117" t="s">
        <v>146</v>
      </c>
      <c r="G44" s="23"/>
      <c r="H44" s="58">
        <v>15.0</v>
      </c>
      <c r="I44" s="58">
        <v>3.0</v>
      </c>
      <c r="J44" s="58">
        <v>6.0</v>
      </c>
      <c r="K44" s="136">
        <v>10.0</v>
      </c>
      <c r="L44" s="137">
        <v>7.0</v>
      </c>
      <c r="M44" s="137">
        <v>4.0</v>
      </c>
      <c r="N44" s="138">
        <v>9.0</v>
      </c>
      <c r="O44" s="139">
        <v>6.0</v>
      </c>
      <c r="P44" s="138">
        <v>8.0</v>
      </c>
      <c r="Q44" s="140">
        <v>10.0</v>
      </c>
      <c r="R44" s="140">
        <v>6.0</v>
      </c>
      <c r="S44" s="140">
        <v>8.0</v>
      </c>
      <c r="T44" s="141">
        <v>10.0</v>
      </c>
      <c r="U44" s="137">
        <v>7.0</v>
      </c>
      <c r="V44" s="58">
        <v>6.0</v>
      </c>
      <c r="W44" s="140">
        <v>8.0</v>
      </c>
      <c r="X44" s="142"/>
      <c r="Y44" s="140">
        <v>11.0</v>
      </c>
      <c r="Z44" s="143">
        <f t="shared" ref="Z44:AB44" si="42">H44+K44+N44+Q44+T44+W44</f>
        <v>62</v>
      </c>
      <c r="AA44" s="57">
        <f t="shared" si="42"/>
        <v>29</v>
      </c>
      <c r="AB44" s="144">
        <f t="shared" si="42"/>
        <v>43</v>
      </c>
      <c r="AC44" s="79">
        <f t="shared" si="5"/>
        <v>95.38461538</v>
      </c>
      <c r="AD44" s="79">
        <f t="shared" si="6"/>
        <v>82.85714286</v>
      </c>
      <c r="AE44" s="79">
        <f t="shared" si="7"/>
        <v>95.55555556</v>
      </c>
    </row>
    <row r="45" ht="18.0" customHeight="1">
      <c r="A45" s="145" t="s">
        <v>155</v>
      </c>
      <c r="B45" s="119"/>
      <c r="C45" s="146"/>
      <c r="D45" s="146"/>
      <c r="E45" s="121"/>
      <c r="F45" s="121"/>
      <c r="G45" s="147"/>
      <c r="H45" s="148">
        <v>15.0</v>
      </c>
      <c r="I45" s="148">
        <v>2.0</v>
      </c>
      <c r="J45" s="148">
        <v>6.0</v>
      </c>
      <c r="K45" s="148">
        <v>10.0</v>
      </c>
      <c r="L45" s="148">
        <v>8.0</v>
      </c>
      <c r="M45" s="148">
        <v>5.0</v>
      </c>
      <c r="N45" s="148">
        <v>9.0</v>
      </c>
      <c r="O45" s="148">
        <v>7.0</v>
      </c>
      <c r="P45" s="148">
        <v>9.0</v>
      </c>
      <c r="Q45" s="148">
        <v>10.0</v>
      </c>
      <c r="R45" s="148">
        <v>8.0</v>
      </c>
      <c r="S45" s="148">
        <v>8.0</v>
      </c>
      <c r="T45" s="148">
        <v>12.0</v>
      </c>
      <c r="U45" s="148">
        <v>8.0</v>
      </c>
      <c r="V45" s="148">
        <v>6.0</v>
      </c>
      <c r="W45" s="149">
        <v>9.0</v>
      </c>
      <c r="X45" s="150"/>
      <c r="Y45" s="148">
        <v>11.0</v>
      </c>
      <c r="Z45" s="150">
        <f t="shared" ref="Z45:AA45" si="43">H45+K45+N45+Q45+T45+W45</f>
        <v>65</v>
      </c>
      <c r="AA45" s="151">
        <f t="shared" si="43"/>
        <v>33</v>
      </c>
      <c r="AB45" s="129">
        <v>45.0</v>
      </c>
      <c r="AC45" s="152">
        <f t="shared" si="5"/>
        <v>100</v>
      </c>
      <c r="AD45" s="152">
        <f t="shared" si="6"/>
        <v>94.28571429</v>
      </c>
      <c r="AE45" s="152">
        <f t="shared" si="7"/>
        <v>100</v>
      </c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53">
        <v>12.0</v>
      </c>
      <c r="I46" s="153">
        <v>2.0</v>
      </c>
      <c r="J46" s="153">
        <v>4.0</v>
      </c>
      <c r="K46" s="154">
        <v>9.0</v>
      </c>
      <c r="L46" s="154">
        <v>6.0</v>
      </c>
      <c r="M46" s="154">
        <v>4.0</v>
      </c>
      <c r="N46" s="101">
        <v>8.0</v>
      </c>
      <c r="O46" s="101">
        <v>6.0</v>
      </c>
      <c r="P46" s="101">
        <v>7.0</v>
      </c>
      <c r="Q46" s="155">
        <v>8.0</v>
      </c>
      <c r="R46" s="155">
        <v>6.0</v>
      </c>
      <c r="S46" s="155">
        <v>6.0</v>
      </c>
      <c r="T46" s="40">
        <v>11.0</v>
      </c>
      <c r="U46" s="154">
        <v>6.0</v>
      </c>
      <c r="V46" s="153">
        <v>4.0</v>
      </c>
      <c r="W46" s="155">
        <v>7.0</v>
      </c>
      <c r="X46" s="156"/>
      <c r="Y46" s="155">
        <v>7.0</v>
      </c>
      <c r="Z46" s="76">
        <f t="shared" ref="Z46:AB46" si="44">H46+K46+N46+Q46+T46+W46</f>
        <v>55</v>
      </c>
      <c r="AA46" s="57">
        <f t="shared" si="44"/>
        <v>26</v>
      </c>
      <c r="AB46" s="76">
        <f t="shared" si="44"/>
        <v>32</v>
      </c>
      <c r="AC46" s="152">
        <f t="shared" si="5"/>
        <v>84.61538462</v>
      </c>
      <c r="AD46" s="152">
        <f t="shared" si="6"/>
        <v>74.28571429</v>
      </c>
      <c r="AE46" s="152">
        <f t="shared" si="7"/>
        <v>71.11111111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12">
        <v>13.0</v>
      </c>
      <c r="I47" s="112">
        <v>2.0</v>
      </c>
      <c r="J47" s="112">
        <v>6.0</v>
      </c>
      <c r="K47" s="36">
        <v>10.0</v>
      </c>
      <c r="L47" s="37">
        <v>7.0</v>
      </c>
      <c r="M47" s="37">
        <v>3.0</v>
      </c>
      <c r="N47" s="96">
        <v>9.0</v>
      </c>
      <c r="O47" s="99">
        <v>6.0</v>
      </c>
      <c r="P47" s="96">
        <v>9.0</v>
      </c>
      <c r="Q47" s="39">
        <v>9.0</v>
      </c>
      <c r="R47" s="39">
        <v>4.0</v>
      </c>
      <c r="S47" s="39">
        <v>7.0</v>
      </c>
      <c r="T47" s="65">
        <v>9.0</v>
      </c>
      <c r="U47" s="37">
        <v>7.0</v>
      </c>
      <c r="V47" s="112">
        <v>6.0</v>
      </c>
      <c r="W47" s="39">
        <v>8.0</v>
      </c>
      <c r="X47" s="26"/>
      <c r="Y47" s="39">
        <v>11.0</v>
      </c>
      <c r="Z47" s="76">
        <f t="shared" ref="Z47:AB47" si="45">H47+K47+N47+Q47+T47+W47</f>
        <v>58</v>
      </c>
      <c r="AA47" s="57">
        <f t="shared" si="45"/>
        <v>26</v>
      </c>
      <c r="AB47" s="157">
        <f t="shared" si="45"/>
        <v>42</v>
      </c>
      <c r="AC47" s="152">
        <f t="shared" si="5"/>
        <v>89.23076923</v>
      </c>
      <c r="AD47" s="152">
        <f t="shared" si="6"/>
        <v>74.28571429</v>
      </c>
      <c r="AE47" s="152">
        <f t="shared" si="7"/>
        <v>93.33333333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58">
        <v>11.0</v>
      </c>
      <c r="I48" s="58">
        <v>2.0</v>
      </c>
      <c r="J48" s="58">
        <v>5.0</v>
      </c>
      <c r="K48" s="59">
        <v>10.0</v>
      </c>
      <c r="L48" s="60">
        <v>7.0</v>
      </c>
      <c r="M48" s="60">
        <v>4.0</v>
      </c>
      <c r="N48" s="61">
        <v>8.0</v>
      </c>
      <c r="O48" s="158">
        <v>6.0</v>
      </c>
      <c r="P48" s="61">
        <v>9.0</v>
      </c>
      <c r="Q48" s="64">
        <v>9.0</v>
      </c>
      <c r="R48" s="64">
        <v>6.0</v>
      </c>
      <c r="S48" s="64">
        <v>8.0</v>
      </c>
      <c r="T48" s="65">
        <v>8.0</v>
      </c>
      <c r="U48" s="60">
        <v>7.0</v>
      </c>
      <c r="V48" s="58">
        <v>5.0</v>
      </c>
      <c r="W48" s="64">
        <v>7.0</v>
      </c>
      <c r="X48" s="74"/>
      <c r="Y48" s="64">
        <v>10.0</v>
      </c>
      <c r="Z48" s="76">
        <f t="shared" ref="Z48:AB48" si="46">H48+K48+N48+Q48+T48+W48</f>
        <v>53</v>
      </c>
      <c r="AA48" s="57">
        <f t="shared" si="46"/>
        <v>28</v>
      </c>
      <c r="AB48" s="157">
        <f t="shared" si="46"/>
        <v>41</v>
      </c>
      <c r="AC48" s="152">
        <f t="shared" si="5"/>
        <v>81.53846154</v>
      </c>
      <c r="AD48" s="152">
        <f t="shared" si="6"/>
        <v>80</v>
      </c>
      <c r="AE48" s="152">
        <f t="shared" si="7"/>
        <v>91.11111111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58">
        <v>14.0</v>
      </c>
      <c r="I49" s="58">
        <v>2.0</v>
      </c>
      <c r="J49" s="58">
        <v>6.0</v>
      </c>
      <c r="K49" s="59">
        <v>8.0</v>
      </c>
      <c r="L49" s="60">
        <v>7.0</v>
      </c>
      <c r="M49" s="60">
        <v>2.0</v>
      </c>
      <c r="N49" s="61">
        <v>9.0</v>
      </c>
      <c r="O49" s="62">
        <v>5.0</v>
      </c>
      <c r="P49" s="61">
        <v>9.0</v>
      </c>
      <c r="Q49" s="64">
        <v>10.0</v>
      </c>
      <c r="R49" s="64">
        <v>4.0</v>
      </c>
      <c r="S49" s="64">
        <v>8.0</v>
      </c>
      <c r="T49" s="65">
        <v>9.0</v>
      </c>
      <c r="U49" s="60">
        <v>7.0</v>
      </c>
      <c r="V49" s="58">
        <v>6.0</v>
      </c>
      <c r="W49" s="64">
        <v>9.0</v>
      </c>
      <c r="X49" s="74"/>
      <c r="Y49" s="64">
        <v>11.0</v>
      </c>
      <c r="Z49" s="76">
        <f t="shared" ref="Z49:AB49" si="47">H49+K49+N49+Q49+T49+W49</f>
        <v>59</v>
      </c>
      <c r="AA49" s="57">
        <f t="shared" si="47"/>
        <v>25</v>
      </c>
      <c r="AB49" s="157">
        <f t="shared" si="47"/>
        <v>42</v>
      </c>
      <c r="AC49" s="152">
        <f t="shared" si="5"/>
        <v>90.76923077</v>
      </c>
      <c r="AD49" s="152">
        <f t="shared" si="6"/>
        <v>71.42857143</v>
      </c>
      <c r="AE49" s="152">
        <f t="shared" si="7"/>
        <v>93.33333333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58">
        <v>15.0</v>
      </c>
      <c r="I50" s="58">
        <v>2.0</v>
      </c>
      <c r="J50" s="58">
        <v>5.0</v>
      </c>
      <c r="K50" s="59">
        <v>10.0</v>
      </c>
      <c r="L50" s="60">
        <v>8.0</v>
      </c>
      <c r="M50" s="60">
        <v>4.0</v>
      </c>
      <c r="N50" s="61">
        <v>9.0</v>
      </c>
      <c r="O50" s="62">
        <v>6.0</v>
      </c>
      <c r="P50" s="61">
        <v>9.0</v>
      </c>
      <c r="Q50" s="64">
        <v>10.0</v>
      </c>
      <c r="R50" s="64">
        <v>6.0</v>
      </c>
      <c r="S50" s="64">
        <v>8.0</v>
      </c>
      <c r="T50" s="65">
        <v>11.0</v>
      </c>
      <c r="U50" s="60">
        <v>8.0</v>
      </c>
      <c r="V50" s="58">
        <v>5.0</v>
      </c>
      <c r="W50" s="64">
        <v>9.0</v>
      </c>
      <c r="X50" s="74"/>
      <c r="Y50" s="64">
        <v>10.0</v>
      </c>
      <c r="Z50" s="76">
        <f t="shared" ref="Z50:AB50" si="48">H50+K50+N50+Q50+T50+W50</f>
        <v>64</v>
      </c>
      <c r="AA50" s="57">
        <f t="shared" si="48"/>
        <v>30</v>
      </c>
      <c r="AB50" s="157">
        <f t="shared" si="48"/>
        <v>41</v>
      </c>
      <c r="AC50" s="152">
        <f t="shared" si="5"/>
        <v>98.46153846</v>
      </c>
      <c r="AD50" s="152">
        <f t="shared" si="6"/>
        <v>85.71428571</v>
      </c>
      <c r="AE50" s="152">
        <f t="shared" si="7"/>
        <v>91.11111111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58">
        <v>11.0</v>
      </c>
      <c r="I51" s="58">
        <v>2.0</v>
      </c>
      <c r="J51" s="58">
        <v>5.0</v>
      </c>
      <c r="K51" s="59">
        <v>9.0</v>
      </c>
      <c r="L51" s="60">
        <v>6.0</v>
      </c>
      <c r="M51" s="60">
        <v>3.0</v>
      </c>
      <c r="N51" s="61">
        <v>8.0</v>
      </c>
      <c r="O51" s="62">
        <v>6.0</v>
      </c>
      <c r="P51" s="61">
        <v>9.0</v>
      </c>
      <c r="Q51" s="64">
        <v>10.0</v>
      </c>
      <c r="R51" s="64">
        <v>6.0</v>
      </c>
      <c r="S51" s="64">
        <v>8.0</v>
      </c>
      <c r="T51" s="65">
        <v>10.0</v>
      </c>
      <c r="U51" s="60">
        <v>6.0</v>
      </c>
      <c r="V51" s="58">
        <v>5.0</v>
      </c>
      <c r="W51" s="64">
        <v>7.0</v>
      </c>
      <c r="X51" s="74"/>
      <c r="Y51" s="64">
        <v>9.0</v>
      </c>
      <c r="Z51" s="76">
        <f t="shared" ref="Z51:AB51" si="49">H51+K51+N51+Q51+T51+W51</f>
        <v>55</v>
      </c>
      <c r="AA51" s="57">
        <f t="shared" si="49"/>
        <v>26</v>
      </c>
      <c r="AB51" s="157">
        <f t="shared" si="49"/>
        <v>39</v>
      </c>
      <c r="AC51" s="152">
        <f t="shared" si="5"/>
        <v>84.61538462</v>
      </c>
      <c r="AD51" s="152">
        <f t="shared" si="6"/>
        <v>74.28571429</v>
      </c>
      <c r="AE51" s="152">
        <f t="shared" si="7"/>
        <v>86.66666667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58">
        <v>12.0</v>
      </c>
      <c r="I52" s="58">
        <v>2.0</v>
      </c>
      <c r="J52" s="58">
        <v>5.0</v>
      </c>
      <c r="K52" s="59">
        <v>7.0</v>
      </c>
      <c r="L52" s="60">
        <v>7.0</v>
      </c>
      <c r="M52" s="60">
        <v>3.0</v>
      </c>
      <c r="N52" s="61">
        <v>6.0</v>
      </c>
      <c r="O52" s="62">
        <v>5.0</v>
      </c>
      <c r="P52" s="61">
        <v>7.0</v>
      </c>
      <c r="Q52" s="64">
        <v>7.0</v>
      </c>
      <c r="R52" s="64">
        <v>6.0</v>
      </c>
      <c r="S52" s="64">
        <v>7.0</v>
      </c>
      <c r="T52" s="65">
        <v>11.0</v>
      </c>
      <c r="U52" s="60">
        <v>7.0</v>
      </c>
      <c r="V52" s="58">
        <v>5.0</v>
      </c>
      <c r="W52" s="64">
        <v>8.0</v>
      </c>
      <c r="X52" s="74"/>
      <c r="Y52" s="64">
        <v>9.0</v>
      </c>
      <c r="Z52" s="76">
        <f t="shared" ref="Z52:AB52" si="50">H52+K52+N52+Q52+T52+W52</f>
        <v>51</v>
      </c>
      <c r="AA52" s="57">
        <f t="shared" si="50"/>
        <v>27</v>
      </c>
      <c r="AB52" s="157">
        <f t="shared" si="50"/>
        <v>36</v>
      </c>
      <c r="AC52" s="152">
        <f t="shared" si="5"/>
        <v>78.46153846</v>
      </c>
      <c r="AD52" s="152">
        <f t="shared" si="6"/>
        <v>77.14285714</v>
      </c>
      <c r="AE52" s="152">
        <f t="shared" si="7"/>
        <v>80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58">
        <v>15.0</v>
      </c>
      <c r="I53" s="58">
        <v>2.0</v>
      </c>
      <c r="J53" s="58">
        <v>6.0</v>
      </c>
      <c r="K53" s="59">
        <v>10.0</v>
      </c>
      <c r="L53" s="60">
        <v>8.0</v>
      </c>
      <c r="M53" s="60">
        <v>4.0</v>
      </c>
      <c r="N53" s="61">
        <v>9.0</v>
      </c>
      <c r="O53" s="62">
        <v>6.0</v>
      </c>
      <c r="P53" s="61">
        <v>9.0</v>
      </c>
      <c r="Q53" s="64">
        <v>10.0</v>
      </c>
      <c r="R53" s="64">
        <v>6.0</v>
      </c>
      <c r="S53" s="64">
        <v>8.0</v>
      </c>
      <c r="T53" s="65">
        <v>11.0</v>
      </c>
      <c r="U53" s="60">
        <v>8.0</v>
      </c>
      <c r="V53" s="58">
        <v>6.0</v>
      </c>
      <c r="W53" s="64">
        <v>9.0</v>
      </c>
      <c r="X53" s="74"/>
      <c r="Y53" s="64">
        <v>11.0</v>
      </c>
      <c r="Z53" s="76">
        <f t="shared" ref="Z53:AB53" si="51">H53+K53+N53+Q53+T53+W53</f>
        <v>64</v>
      </c>
      <c r="AA53" s="57">
        <f t="shared" si="51"/>
        <v>30</v>
      </c>
      <c r="AB53" s="157">
        <f t="shared" si="51"/>
        <v>44</v>
      </c>
      <c r="AC53" s="152">
        <f t="shared" si="5"/>
        <v>98.46153846</v>
      </c>
      <c r="AD53" s="152">
        <f t="shared" si="6"/>
        <v>85.71428571</v>
      </c>
      <c r="AE53" s="152">
        <f t="shared" si="7"/>
        <v>97.77777778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58">
        <v>11.0</v>
      </c>
      <c r="I54" s="58">
        <v>2.0</v>
      </c>
      <c r="J54" s="58">
        <v>6.0</v>
      </c>
      <c r="K54" s="59">
        <v>9.0</v>
      </c>
      <c r="L54" s="60">
        <v>6.0</v>
      </c>
      <c r="M54" s="60">
        <v>3.0</v>
      </c>
      <c r="N54" s="61">
        <v>6.0</v>
      </c>
      <c r="O54" s="62">
        <v>6.0</v>
      </c>
      <c r="P54" s="61">
        <v>8.0</v>
      </c>
      <c r="Q54" s="64">
        <v>9.0</v>
      </c>
      <c r="R54" s="64">
        <v>6.0</v>
      </c>
      <c r="S54" s="64">
        <v>8.0</v>
      </c>
      <c r="T54" s="65">
        <v>7.0</v>
      </c>
      <c r="U54" s="60">
        <v>6.0</v>
      </c>
      <c r="V54" s="58">
        <v>6.0</v>
      </c>
      <c r="W54" s="64">
        <v>8.0</v>
      </c>
      <c r="X54" s="74"/>
      <c r="Y54" s="64">
        <v>9.0</v>
      </c>
      <c r="Z54" s="76">
        <f t="shared" ref="Z54:AB54" si="52">H54+K54+N54+Q54+T54+W54</f>
        <v>50</v>
      </c>
      <c r="AA54" s="57">
        <f t="shared" si="52"/>
        <v>26</v>
      </c>
      <c r="AB54" s="157">
        <f t="shared" si="52"/>
        <v>40</v>
      </c>
      <c r="AC54" s="152">
        <f t="shared" si="5"/>
        <v>76.92307692</v>
      </c>
      <c r="AD54" s="152">
        <f t="shared" si="6"/>
        <v>74.28571429</v>
      </c>
      <c r="AE54" s="152">
        <f t="shared" si="7"/>
        <v>88.88888889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58">
        <v>10.0</v>
      </c>
      <c r="I55" s="58">
        <v>1.0</v>
      </c>
      <c r="J55" s="58">
        <v>5.0</v>
      </c>
      <c r="K55" s="59">
        <v>8.0</v>
      </c>
      <c r="L55" s="60">
        <v>6.0</v>
      </c>
      <c r="M55" s="60">
        <v>2.0</v>
      </c>
      <c r="N55" s="61">
        <v>8.0</v>
      </c>
      <c r="O55" s="62">
        <v>4.0</v>
      </c>
      <c r="P55" s="61">
        <v>9.0</v>
      </c>
      <c r="Q55" s="64">
        <v>8.0</v>
      </c>
      <c r="R55" s="64">
        <v>6.0</v>
      </c>
      <c r="S55" s="64">
        <v>7.0</v>
      </c>
      <c r="T55" s="65">
        <v>9.0</v>
      </c>
      <c r="U55" s="60">
        <v>6.0</v>
      </c>
      <c r="V55" s="58">
        <v>5.0</v>
      </c>
      <c r="W55" s="64">
        <v>6.0</v>
      </c>
      <c r="X55" s="74"/>
      <c r="Y55" s="64">
        <v>9.0</v>
      </c>
      <c r="Z55" s="76">
        <f t="shared" ref="Z55:AB55" si="53">H55+K55+N55+Q55+T55+W55</f>
        <v>49</v>
      </c>
      <c r="AA55" s="57">
        <f t="shared" si="53"/>
        <v>23</v>
      </c>
      <c r="AB55" s="157">
        <f t="shared" si="53"/>
        <v>37</v>
      </c>
      <c r="AC55" s="152">
        <f t="shared" si="5"/>
        <v>75.38461538</v>
      </c>
      <c r="AD55" s="152">
        <f t="shared" si="6"/>
        <v>65.71428571</v>
      </c>
      <c r="AE55" s="152">
        <f t="shared" si="7"/>
        <v>82.22222222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58">
        <v>15.0</v>
      </c>
      <c r="I56" s="58">
        <v>2.0</v>
      </c>
      <c r="J56" s="58">
        <v>6.0</v>
      </c>
      <c r="K56" s="59">
        <v>10.0</v>
      </c>
      <c r="L56" s="60">
        <v>8.0</v>
      </c>
      <c r="M56" s="60">
        <v>4.0</v>
      </c>
      <c r="N56" s="61">
        <v>9.0</v>
      </c>
      <c r="O56" s="62">
        <v>6.0</v>
      </c>
      <c r="P56" s="61">
        <v>9.0</v>
      </c>
      <c r="Q56" s="64">
        <v>10.0</v>
      </c>
      <c r="R56" s="64">
        <v>6.0</v>
      </c>
      <c r="S56" s="64">
        <v>8.0</v>
      </c>
      <c r="T56" s="65">
        <v>9.0</v>
      </c>
      <c r="U56" s="60">
        <v>8.0</v>
      </c>
      <c r="V56" s="58">
        <v>6.0</v>
      </c>
      <c r="W56" s="64">
        <v>9.0</v>
      </c>
      <c r="X56" s="74"/>
      <c r="Y56" s="64">
        <v>11.0</v>
      </c>
      <c r="Z56" s="76">
        <f t="shared" ref="Z56:AB56" si="54">H56+K56+N56+Q56+T56+W56</f>
        <v>62</v>
      </c>
      <c r="AA56" s="57">
        <f t="shared" si="54"/>
        <v>30</v>
      </c>
      <c r="AB56" s="157">
        <f t="shared" si="54"/>
        <v>44</v>
      </c>
      <c r="AC56" s="152">
        <f t="shared" si="5"/>
        <v>95.38461538</v>
      </c>
      <c r="AD56" s="152">
        <f t="shared" si="6"/>
        <v>85.71428571</v>
      </c>
      <c r="AE56" s="152">
        <f t="shared" si="7"/>
        <v>97.77777778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58">
        <v>15.0</v>
      </c>
      <c r="I57" s="58">
        <v>2.0</v>
      </c>
      <c r="J57" s="58">
        <v>6.0</v>
      </c>
      <c r="K57" s="59">
        <v>9.0</v>
      </c>
      <c r="L57" s="60">
        <v>8.0</v>
      </c>
      <c r="M57" s="60">
        <v>4.0</v>
      </c>
      <c r="N57" s="61">
        <v>9.0</v>
      </c>
      <c r="O57" s="62">
        <v>6.0</v>
      </c>
      <c r="P57" s="61">
        <v>9.0</v>
      </c>
      <c r="Q57" s="64">
        <v>9.0</v>
      </c>
      <c r="R57" s="64">
        <v>6.0</v>
      </c>
      <c r="S57" s="64">
        <v>8.0</v>
      </c>
      <c r="T57" s="65">
        <v>11.0</v>
      </c>
      <c r="U57" s="60">
        <v>8.0</v>
      </c>
      <c r="V57" s="58">
        <v>6.0</v>
      </c>
      <c r="W57" s="64">
        <v>9.0</v>
      </c>
      <c r="X57" s="74"/>
      <c r="Y57" s="64">
        <v>11.0</v>
      </c>
      <c r="Z57" s="76">
        <f t="shared" ref="Z57:AB57" si="55">H57+K57+N57+Q57+T57+W57</f>
        <v>62</v>
      </c>
      <c r="AA57" s="57">
        <f t="shared" si="55"/>
        <v>30</v>
      </c>
      <c r="AB57" s="157">
        <f t="shared" si="55"/>
        <v>44</v>
      </c>
      <c r="AC57" s="152">
        <f t="shared" si="5"/>
        <v>95.38461538</v>
      </c>
      <c r="AD57" s="152">
        <f t="shared" si="6"/>
        <v>85.71428571</v>
      </c>
      <c r="AE57" s="152">
        <f t="shared" si="7"/>
        <v>97.77777778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58">
        <v>15.0</v>
      </c>
      <c r="I58" s="58">
        <v>2.0</v>
      </c>
      <c r="J58" s="58">
        <v>6.0</v>
      </c>
      <c r="K58" s="59">
        <v>10.0</v>
      </c>
      <c r="L58" s="60">
        <v>8.0</v>
      </c>
      <c r="M58" s="60">
        <v>4.0</v>
      </c>
      <c r="N58" s="61">
        <v>9.0</v>
      </c>
      <c r="O58" s="62">
        <v>5.0</v>
      </c>
      <c r="P58" s="61">
        <v>8.0</v>
      </c>
      <c r="Q58" s="64">
        <v>10.0</v>
      </c>
      <c r="R58" s="64">
        <v>6.0</v>
      </c>
      <c r="S58" s="64">
        <v>8.0</v>
      </c>
      <c r="T58" s="65">
        <v>8.0</v>
      </c>
      <c r="U58" s="60">
        <v>8.0</v>
      </c>
      <c r="V58" s="58">
        <v>5.0</v>
      </c>
      <c r="W58" s="64">
        <v>8.0</v>
      </c>
      <c r="X58" s="74"/>
      <c r="Y58" s="64">
        <v>11.0</v>
      </c>
      <c r="Z58" s="76">
        <f t="shared" ref="Z58:AB58" si="56">H58+K58+N58+Q58+T58+W58</f>
        <v>60</v>
      </c>
      <c r="AA58" s="57">
        <f t="shared" si="56"/>
        <v>29</v>
      </c>
      <c r="AB58" s="157">
        <f t="shared" si="56"/>
        <v>42</v>
      </c>
      <c r="AC58" s="152">
        <f t="shared" si="5"/>
        <v>92.30769231</v>
      </c>
      <c r="AD58" s="152">
        <f t="shared" si="6"/>
        <v>82.85714286</v>
      </c>
      <c r="AE58" s="152">
        <f t="shared" si="7"/>
        <v>93.33333333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58">
        <v>15.0</v>
      </c>
      <c r="I59" s="58">
        <v>1.0</v>
      </c>
      <c r="J59" s="58">
        <v>6.0</v>
      </c>
      <c r="K59" s="59">
        <v>8.0</v>
      </c>
      <c r="L59" s="60">
        <v>7.0</v>
      </c>
      <c r="M59" s="60">
        <v>2.0</v>
      </c>
      <c r="N59" s="61">
        <v>8.0</v>
      </c>
      <c r="O59" s="62">
        <v>4.0</v>
      </c>
      <c r="P59" s="61">
        <v>9.0</v>
      </c>
      <c r="Q59" s="64">
        <v>10.0</v>
      </c>
      <c r="R59" s="64">
        <v>4.0</v>
      </c>
      <c r="S59" s="64">
        <v>8.0</v>
      </c>
      <c r="T59" s="65">
        <v>7.0</v>
      </c>
      <c r="U59" s="60">
        <v>7.0</v>
      </c>
      <c r="V59" s="58">
        <v>6.0</v>
      </c>
      <c r="W59" s="64">
        <v>8.0</v>
      </c>
      <c r="X59" s="74"/>
      <c r="Y59" s="64">
        <v>10.0</v>
      </c>
      <c r="Z59" s="76">
        <f t="shared" ref="Z59:AB59" si="57">H59+K59+N59+Q59+T59+W59</f>
        <v>56</v>
      </c>
      <c r="AA59" s="57">
        <f t="shared" si="57"/>
        <v>23</v>
      </c>
      <c r="AB59" s="157">
        <f t="shared" si="57"/>
        <v>41</v>
      </c>
      <c r="AC59" s="152">
        <f t="shared" si="5"/>
        <v>86.15384615</v>
      </c>
      <c r="AD59" s="152">
        <f t="shared" si="6"/>
        <v>65.71428571</v>
      </c>
      <c r="AE59" s="152">
        <f t="shared" si="7"/>
        <v>91.11111111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58">
        <v>12.0</v>
      </c>
      <c r="I60" s="58">
        <v>2.0</v>
      </c>
      <c r="J60" s="58">
        <v>6.0</v>
      </c>
      <c r="K60" s="59">
        <v>9.0</v>
      </c>
      <c r="L60" s="60">
        <v>5.0</v>
      </c>
      <c r="M60" s="60">
        <v>3.0</v>
      </c>
      <c r="N60" s="61">
        <v>8.0</v>
      </c>
      <c r="O60" s="62">
        <v>5.0</v>
      </c>
      <c r="P60" s="61">
        <v>8.0</v>
      </c>
      <c r="Q60" s="64">
        <v>10.0</v>
      </c>
      <c r="R60" s="64">
        <v>4.0</v>
      </c>
      <c r="S60" s="64">
        <v>7.0</v>
      </c>
      <c r="T60" s="65">
        <v>10.0</v>
      </c>
      <c r="U60" s="60">
        <v>5.0</v>
      </c>
      <c r="V60" s="58">
        <v>6.0</v>
      </c>
      <c r="W60" s="64">
        <v>8.0</v>
      </c>
      <c r="X60" s="74"/>
      <c r="Y60" s="64">
        <v>9.0</v>
      </c>
      <c r="Z60" s="76">
        <f t="shared" ref="Z60:AB60" si="58">H60+K60+N60+Q60+T60+W60</f>
        <v>57</v>
      </c>
      <c r="AA60" s="57">
        <f t="shared" si="58"/>
        <v>21</v>
      </c>
      <c r="AB60" s="157">
        <f t="shared" si="58"/>
        <v>39</v>
      </c>
      <c r="AC60" s="152">
        <f t="shared" si="5"/>
        <v>87.69230769</v>
      </c>
      <c r="AD60" s="152">
        <f t="shared" si="6"/>
        <v>60</v>
      </c>
      <c r="AE60" s="152">
        <f t="shared" si="7"/>
        <v>86.66666667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58">
        <v>13.0</v>
      </c>
      <c r="I61" s="58">
        <v>2.0</v>
      </c>
      <c r="J61" s="58">
        <v>6.0</v>
      </c>
      <c r="K61" s="59">
        <v>9.0</v>
      </c>
      <c r="L61" s="60">
        <v>7.0</v>
      </c>
      <c r="M61" s="60">
        <v>4.0</v>
      </c>
      <c r="N61" s="61">
        <v>8.0</v>
      </c>
      <c r="O61" s="62">
        <v>5.0</v>
      </c>
      <c r="P61" s="61">
        <v>8.0</v>
      </c>
      <c r="Q61" s="64">
        <v>9.0</v>
      </c>
      <c r="R61" s="64">
        <v>4.0</v>
      </c>
      <c r="S61" s="64">
        <v>7.0</v>
      </c>
      <c r="T61" s="65">
        <v>10.0</v>
      </c>
      <c r="U61" s="60">
        <v>7.0</v>
      </c>
      <c r="V61" s="58">
        <v>6.0</v>
      </c>
      <c r="W61" s="64">
        <v>8.0</v>
      </c>
      <c r="X61" s="74"/>
      <c r="Y61" s="64">
        <v>10.0</v>
      </c>
      <c r="Z61" s="76">
        <f t="shared" ref="Z61:AB61" si="59">H61+K61+N61+Q61+T61+W61</f>
        <v>57</v>
      </c>
      <c r="AA61" s="57">
        <f t="shared" si="59"/>
        <v>25</v>
      </c>
      <c r="AB61" s="157">
        <f t="shared" si="59"/>
        <v>41</v>
      </c>
      <c r="AC61" s="152">
        <f t="shared" si="5"/>
        <v>87.69230769</v>
      </c>
      <c r="AD61" s="152">
        <f t="shared" si="6"/>
        <v>71.42857143</v>
      </c>
      <c r="AE61" s="152">
        <f t="shared" si="7"/>
        <v>91.11111111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58">
        <v>15.0</v>
      </c>
      <c r="I62" s="58">
        <v>2.0</v>
      </c>
      <c r="J62" s="58">
        <v>5.0</v>
      </c>
      <c r="K62" s="59">
        <v>10.0</v>
      </c>
      <c r="L62" s="60">
        <v>8.0</v>
      </c>
      <c r="M62" s="60">
        <v>4.0</v>
      </c>
      <c r="N62" s="61">
        <v>9.0</v>
      </c>
      <c r="O62" s="62">
        <v>6.0</v>
      </c>
      <c r="P62" s="61">
        <v>9.0</v>
      </c>
      <c r="Q62" s="64">
        <v>10.0</v>
      </c>
      <c r="R62" s="64">
        <v>6.0</v>
      </c>
      <c r="S62" s="64">
        <v>8.0</v>
      </c>
      <c r="T62" s="65">
        <v>11.0</v>
      </c>
      <c r="U62" s="60">
        <v>8.0</v>
      </c>
      <c r="V62" s="58">
        <v>5.0</v>
      </c>
      <c r="W62" s="64">
        <v>9.0</v>
      </c>
      <c r="X62" s="74"/>
      <c r="Y62" s="64">
        <v>10.0</v>
      </c>
      <c r="Z62" s="76">
        <f t="shared" ref="Z62:AB62" si="60">H62+K62+N62+Q62+T62+W62</f>
        <v>64</v>
      </c>
      <c r="AA62" s="57">
        <f t="shared" si="60"/>
        <v>30</v>
      </c>
      <c r="AB62" s="157">
        <f t="shared" si="60"/>
        <v>41</v>
      </c>
      <c r="AC62" s="152">
        <f t="shared" si="5"/>
        <v>98.46153846</v>
      </c>
      <c r="AD62" s="152">
        <f t="shared" si="6"/>
        <v>85.71428571</v>
      </c>
      <c r="AE62" s="152">
        <f t="shared" si="7"/>
        <v>91.11111111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58">
        <v>13.0</v>
      </c>
      <c r="I63" s="58">
        <v>2.0</v>
      </c>
      <c r="J63" s="58">
        <v>5.0</v>
      </c>
      <c r="K63" s="59">
        <v>10.0</v>
      </c>
      <c r="L63" s="60">
        <v>7.0</v>
      </c>
      <c r="M63" s="60">
        <v>4.0</v>
      </c>
      <c r="N63" s="61">
        <v>8.0</v>
      </c>
      <c r="O63" s="62">
        <v>6.0</v>
      </c>
      <c r="P63" s="61">
        <v>9.0</v>
      </c>
      <c r="Q63" s="64">
        <v>9.0</v>
      </c>
      <c r="R63" s="64">
        <v>6.0</v>
      </c>
      <c r="S63" s="64">
        <v>8.0</v>
      </c>
      <c r="T63" s="65">
        <v>11.0</v>
      </c>
      <c r="U63" s="60">
        <v>7.0</v>
      </c>
      <c r="V63" s="58">
        <v>5.0</v>
      </c>
      <c r="W63" s="64">
        <v>8.0</v>
      </c>
      <c r="X63" s="74"/>
      <c r="Y63" s="64">
        <v>10.0</v>
      </c>
      <c r="Z63" s="76">
        <f t="shared" ref="Z63:AB63" si="61">H63+K63+N63+Q63+T63+W63</f>
        <v>59</v>
      </c>
      <c r="AA63" s="57">
        <f t="shared" si="61"/>
        <v>28</v>
      </c>
      <c r="AB63" s="157">
        <f t="shared" si="61"/>
        <v>41</v>
      </c>
      <c r="AC63" s="152">
        <f t="shared" si="5"/>
        <v>90.76923077</v>
      </c>
      <c r="AD63" s="152">
        <f t="shared" si="6"/>
        <v>80</v>
      </c>
      <c r="AE63" s="152">
        <f t="shared" si="7"/>
        <v>91.11111111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58">
        <v>15.0</v>
      </c>
      <c r="I64" s="58">
        <v>2.0</v>
      </c>
      <c r="J64" s="58">
        <v>6.0</v>
      </c>
      <c r="K64" s="59">
        <v>10.0</v>
      </c>
      <c r="L64" s="60">
        <v>8.0</v>
      </c>
      <c r="M64" s="60">
        <v>4.0</v>
      </c>
      <c r="N64" s="61">
        <v>9.0</v>
      </c>
      <c r="O64" s="62">
        <v>6.0</v>
      </c>
      <c r="P64" s="61">
        <v>9.0</v>
      </c>
      <c r="Q64" s="64">
        <v>10.0</v>
      </c>
      <c r="R64" s="64">
        <v>6.0</v>
      </c>
      <c r="S64" s="64">
        <v>8.0</v>
      </c>
      <c r="T64" s="65">
        <v>9.0</v>
      </c>
      <c r="U64" s="60">
        <v>8.0</v>
      </c>
      <c r="V64" s="58">
        <v>6.0</v>
      </c>
      <c r="W64" s="64">
        <v>8.0</v>
      </c>
      <c r="X64" s="74"/>
      <c r="Y64" s="64">
        <v>11.0</v>
      </c>
      <c r="Z64" s="76">
        <f t="shared" ref="Z64:AB64" si="62">H64+K64+N64+Q64+T64+W64</f>
        <v>61</v>
      </c>
      <c r="AA64" s="57">
        <f t="shared" si="62"/>
        <v>30</v>
      </c>
      <c r="AB64" s="157">
        <f t="shared" si="62"/>
        <v>44</v>
      </c>
      <c r="AC64" s="152">
        <f t="shared" si="5"/>
        <v>93.84615385</v>
      </c>
      <c r="AD64" s="152">
        <f t="shared" si="6"/>
        <v>85.71428571</v>
      </c>
      <c r="AE64" s="152">
        <f t="shared" si="7"/>
        <v>97.77777778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58">
        <v>15.0</v>
      </c>
      <c r="I65" s="58">
        <v>2.0</v>
      </c>
      <c r="J65" s="58">
        <v>6.0</v>
      </c>
      <c r="K65" s="59">
        <v>9.0</v>
      </c>
      <c r="L65" s="60">
        <v>8.0</v>
      </c>
      <c r="M65" s="60">
        <v>4.0</v>
      </c>
      <c r="N65" s="61">
        <v>9.0</v>
      </c>
      <c r="O65" s="62">
        <v>6.0</v>
      </c>
      <c r="P65" s="61">
        <v>9.0</v>
      </c>
      <c r="Q65" s="64">
        <v>10.0</v>
      </c>
      <c r="R65" s="64">
        <v>6.0</v>
      </c>
      <c r="S65" s="64">
        <v>7.0</v>
      </c>
      <c r="T65" s="65">
        <v>11.0</v>
      </c>
      <c r="U65" s="60">
        <v>8.0</v>
      </c>
      <c r="V65" s="58">
        <v>6.0</v>
      </c>
      <c r="W65" s="64">
        <v>9.0</v>
      </c>
      <c r="X65" s="74"/>
      <c r="Y65" s="64">
        <v>11.0</v>
      </c>
      <c r="Z65" s="76">
        <f t="shared" ref="Z65:AB65" si="63">H65+K65+N65+Q65+T65+W65</f>
        <v>63</v>
      </c>
      <c r="AA65" s="57">
        <f t="shared" si="63"/>
        <v>30</v>
      </c>
      <c r="AB65" s="157">
        <f t="shared" si="63"/>
        <v>43</v>
      </c>
      <c r="AC65" s="152">
        <f t="shared" si="5"/>
        <v>96.92307692</v>
      </c>
      <c r="AD65" s="152">
        <f t="shared" si="6"/>
        <v>85.71428571</v>
      </c>
      <c r="AE65" s="152">
        <f t="shared" si="7"/>
        <v>95.55555556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58">
        <v>13.0</v>
      </c>
      <c r="I66" s="58">
        <v>2.0</v>
      </c>
      <c r="J66" s="58">
        <v>6.0</v>
      </c>
      <c r="K66" s="59">
        <v>9.0</v>
      </c>
      <c r="L66" s="60">
        <v>8.0</v>
      </c>
      <c r="M66" s="60">
        <v>4.0</v>
      </c>
      <c r="N66" s="61">
        <v>8.0</v>
      </c>
      <c r="O66" s="62">
        <v>6.0</v>
      </c>
      <c r="P66" s="61">
        <v>9.0</v>
      </c>
      <c r="Q66" s="64">
        <v>10.0</v>
      </c>
      <c r="R66" s="64">
        <v>4.0</v>
      </c>
      <c r="S66" s="64">
        <v>8.0</v>
      </c>
      <c r="T66" s="65">
        <v>7.0</v>
      </c>
      <c r="U66" s="60">
        <v>8.0</v>
      </c>
      <c r="V66" s="58">
        <v>6.0</v>
      </c>
      <c r="W66" s="64">
        <v>8.0</v>
      </c>
      <c r="X66" s="74"/>
      <c r="Y66" s="64">
        <v>11.0</v>
      </c>
      <c r="Z66" s="76">
        <f t="shared" ref="Z66:AB66" si="64">H66+K66+N66+Q66+T66+W66</f>
        <v>55</v>
      </c>
      <c r="AA66" s="57">
        <f t="shared" si="64"/>
        <v>28</v>
      </c>
      <c r="AB66" s="157">
        <f t="shared" si="64"/>
        <v>44</v>
      </c>
      <c r="AC66" s="152">
        <f t="shared" si="5"/>
        <v>84.61538462</v>
      </c>
      <c r="AD66" s="152">
        <f t="shared" si="6"/>
        <v>80</v>
      </c>
      <c r="AE66" s="152">
        <f t="shared" si="7"/>
        <v>97.77777778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58">
        <v>13.0</v>
      </c>
      <c r="I67" s="58">
        <v>2.0</v>
      </c>
      <c r="J67" s="58">
        <v>6.0</v>
      </c>
      <c r="K67" s="59">
        <v>9.0</v>
      </c>
      <c r="L67" s="60">
        <v>8.0</v>
      </c>
      <c r="M67" s="60">
        <v>4.0</v>
      </c>
      <c r="N67" s="61">
        <v>8.0</v>
      </c>
      <c r="O67" s="62">
        <v>6.0</v>
      </c>
      <c r="P67" s="61">
        <v>9.0</v>
      </c>
      <c r="Q67" s="64">
        <v>8.0</v>
      </c>
      <c r="R67" s="64">
        <v>6.0</v>
      </c>
      <c r="S67" s="64">
        <v>8.0</v>
      </c>
      <c r="T67" s="65">
        <v>9.0</v>
      </c>
      <c r="U67" s="60">
        <v>8.0</v>
      </c>
      <c r="V67" s="58">
        <v>6.0</v>
      </c>
      <c r="W67" s="64">
        <v>8.0</v>
      </c>
      <c r="X67" s="74"/>
      <c r="Y67" s="64">
        <v>11.0</v>
      </c>
      <c r="Z67" s="76">
        <f t="shared" ref="Z67:AB67" si="65">H67+K67+N67+Q67+T67+W67</f>
        <v>55</v>
      </c>
      <c r="AA67" s="57">
        <f t="shared" si="65"/>
        <v>30</v>
      </c>
      <c r="AB67" s="157">
        <f t="shared" si="65"/>
        <v>44</v>
      </c>
      <c r="AC67" s="152">
        <f t="shared" si="5"/>
        <v>84.61538462</v>
      </c>
      <c r="AD67" s="152">
        <f t="shared" si="6"/>
        <v>85.71428571</v>
      </c>
      <c r="AE67" s="152">
        <f t="shared" si="7"/>
        <v>97.77777778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58">
        <v>11.0</v>
      </c>
      <c r="I68" s="58">
        <v>1.0</v>
      </c>
      <c r="J68" s="58">
        <v>5.0</v>
      </c>
      <c r="K68" s="59">
        <v>7.0</v>
      </c>
      <c r="L68" s="60">
        <v>6.0</v>
      </c>
      <c r="M68" s="60">
        <v>3.0</v>
      </c>
      <c r="N68" s="61">
        <v>8.0</v>
      </c>
      <c r="O68" s="62">
        <v>4.0</v>
      </c>
      <c r="P68" s="61">
        <v>7.0</v>
      </c>
      <c r="Q68" s="64">
        <v>5.0</v>
      </c>
      <c r="R68" s="64">
        <v>6.0</v>
      </c>
      <c r="S68" s="64">
        <v>5.0</v>
      </c>
      <c r="T68" s="65">
        <v>9.0</v>
      </c>
      <c r="U68" s="60">
        <v>6.0</v>
      </c>
      <c r="V68" s="58">
        <v>5.0</v>
      </c>
      <c r="W68" s="64">
        <v>7.0</v>
      </c>
      <c r="X68" s="74"/>
      <c r="Y68" s="64">
        <v>7.0</v>
      </c>
      <c r="Z68" s="76">
        <f t="shared" ref="Z68:AB68" si="66">H68+K68+N68+Q68+T68+W68</f>
        <v>47</v>
      </c>
      <c r="AA68" s="57">
        <f t="shared" si="66"/>
        <v>23</v>
      </c>
      <c r="AB68" s="157">
        <f t="shared" si="66"/>
        <v>32</v>
      </c>
      <c r="AC68" s="152">
        <f t="shared" si="5"/>
        <v>72.30769231</v>
      </c>
      <c r="AD68" s="152">
        <f t="shared" si="6"/>
        <v>65.71428571</v>
      </c>
      <c r="AE68" s="152">
        <f t="shared" si="7"/>
        <v>71.11111111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58">
        <v>15.0</v>
      </c>
      <c r="I69" s="58">
        <v>2.0</v>
      </c>
      <c r="J69" s="58">
        <v>5.0</v>
      </c>
      <c r="K69" s="59">
        <v>10.0</v>
      </c>
      <c r="L69" s="59">
        <v>7.0</v>
      </c>
      <c r="M69" s="60">
        <v>3.0</v>
      </c>
      <c r="N69" s="61">
        <v>9.0</v>
      </c>
      <c r="O69" s="62">
        <v>6.0</v>
      </c>
      <c r="P69" s="61">
        <v>9.0</v>
      </c>
      <c r="Q69" s="64">
        <v>9.0</v>
      </c>
      <c r="R69" s="64">
        <v>4.0</v>
      </c>
      <c r="S69" s="64">
        <v>8.0</v>
      </c>
      <c r="T69" s="65">
        <v>7.0</v>
      </c>
      <c r="U69" s="59">
        <v>7.0</v>
      </c>
      <c r="V69" s="58">
        <v>5.0</v>
      </c>
      <c r="W69" s="64">
        <v>8.0</v>
      </c>
      <c r="X69" s="74"/>
      <c r="Y69" s="64">
        <v>9.0</v>
      </c>
      <c r="Z69" s="76">
        <f t="shared" ref="Z69:AB69" si="67">H69+K69+N69+Q69+T69+W69</f>
        <v>58</v>
      </c>
      <c r="AA69" s="57">
        <f t="shared" si="67"/>
        <v>26</v>
      </c>
      <c r="AB69" s="157">
        <f t="shared" si="67"/>
        <v>39</v>
      </c>
      <c r="AC69" s="152">
        <f t="shared" si="5"/>
        <v>89.23076923</v>
      </c>
      <c r="AD69" s="152">
        <f t="shared" si="6"/>
        <v>74.28571429</v>
      </c>
      <c r="AE69" s="152">
        <f t="shared" si="7"/>
        <v>86.66666667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58">
        <v>12.0</v>
      </c>
      <c r="I70" s="58">
        <v>1.0</v>
      </c>
      <c r="J70" s="58">
        <v>3.0</v>
      </c>
      <c r="K70" s="59">
        <v>8.0</v>
      </c>
      <c r="L70" s="59">
        <v>4.0</v>
      </c>
      <c r="M70" s="60">
        <v>3.0</v>
      </c>
      <c r="N70" s="61">
        <v>6.0</v>
      </c>
      <c r="O70" s="62">
        <v>3.0</v>
      </c>
      <c r="P70" s="61">
        <v>7.0</v>
      </c>
      <c r="Q70" s="64">
        <v>8.0</v>
      </c>
      <c r="R70" s="64">
        <v>2.0</v>
      </c>
      <c r="S70" s="64">
        <v>7.0</v>
      </c>
      <c r="T70" s="65">
        <v>9.0</v>
      </c>
      <c r="U70" s="59">
        <v>4.0</v>
      </c>
      <c r="V70" s="58">
        <v>3.0</v>
      </c>
      <c r="W70" s="64">
        <v>6.0</v>
      </c>
      <c r="X70" s="74"/>
      <c r="Y70" s="64">
        <v>6.0</v>
      </c>
      <c r="Z70" s="76">
        <f t="shared" ref="Z70:AB70" si="68">H70+K70+N70+Q70+T70+W70</f>
        <v>49</v>
      </c>
      <c r="AA70" s="57">
        <f t="shared" si="68"/>
        <v>14</v>
      </c>
      <c r="AB70" s="157">
        <f t="shared" si="68"/>
        <v>29</v>
      </c>
      <c r="AC70" s="152">
        <f t="shared" si="5"/>
        <v>75.38461538</v>
      </c>
      <c r="AD70" s="152">
        <f t="shared" si="6"/>
        <v>40</v>
      </c>
      <c r="AE70" s="152">
        <f t="shared" si="7"/>
        <v>64.44444444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58">
        <v>15.0</v>
      </c>
      <c r="I71" s="58">
        <v>2.0</v>
      </c>
      <c r="J71" s="58">
        <v>5.0</v>
      </c>
      <c r="K71" s="59">
        <v>10.0</v>
      </c>
      <c r="L71" s="59">
        <v>8.0</v>
      </c>
      <c r="M71" s="60">
        <v>4.0</v>
      </c>
      <c r="N71" s="61">
        <v>9.0</v>
      </c>
      <c r="O71" s="62">
        <v>6.0</v>
      </c>
      <c r="P71" s="61">
        <v>9.0</v>
      </c>
      <c r="Q71" s="64">
        <v>9.0</v>
      </c>
      <c r="R71" s="64">
        <v>6.0</v>
      </c>
      <c r="S71" s="64">
        <v>8.0</v>
      </c>
      <c r="T71" s="65">
        <v>9.0</v>
      </c>
      <c r="U71" s="59">
        <v>8.0</v>
      </c>
      <c r="V71" s="58">
        <v>5.0</v>
      </c>
      <c r="W71" s="64">
        <v>9.0</v>
      </c>
      <c r="X71" s="74"/>
      <c r="Y71" s="64">
        <v>10.0</v>
      </c>
      <c r="Z71" s="76">
        <f t="shared" ref="Z71:AB71" si="69">H71+K71+N71+Q71+T71+W71</f>
        <v>61</v>
      </c>
      <c r="AA71" s="57">
        <f t="shared" si="69"/>
        <v>30</v>
      </c>
      <c r="AB71" s="157">
        <f t="shared" si="69"/>
        <v>41</v>
      </c>
      <c r="AC71" s="152">
        <f t="shared" si="5"/>
        <v>93.84615385</v>
      </c>
      <c r="AD71" s="152">
        <f t="shared" si="6"/>
        <v>85.71428571</v>
      </c>
      <c r="AE71" s="152">
        <f t="shared" si="7"/>
        <v>91.11111111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58">
        <v>12.0</v>
      </c>
      <c r="I72" s="58">
        <v>2.0</v>
      </c>
      <c r="J72" s="58">
        <v>5.0</v>
      </c>
      <c r="K72" s="59">
        <v>10.0</v>
      </c>
      <c r="L72" s="59">
        <v>8.0</v>
      </c>
      <c r="M72" s="60">
        <v>4.0</v>
      </c>
      <c r="N72" s="61">
        <v>8.0</v>
      </c>
      <c r="O72" s="62">
        <v>6.0</v>
      </c>
      <c r="P72" s="61">
        <v>8.0</v>
      </c>
      <c r="Q72" s="64">
        <v>8.0</v>
      </c>
      <c r="R72" s="64">
        <v>6.0</v>
      </c>
      <c r="S72" s="64">
        <v>7.0</v>
      </c>
      <c r="T72" s="65">
        <v>8.0</v>
      </c>
      <c r="U72" s="59">
        <v>8.0</v>
      </c>
      <c r="V72" s="58">
        <v>5.0</v>
      </c>
      <c r="W72" s="64">
        <v>8.0</v>
      </c>
      <c r="X72" s="74"/>
      <c r="Y72" s="64">
        <v>9.0</v>
      </c>
      <c r="Z72" s="76">
        <f t="shared" ref="Z72:AB72" si="70">H72+K72+N72+Q72+T72+W72</f>
        <v>54</v>
      </c>
      <c r="AA72" s="57">
        <f t="shared" si="70"/>
        <v>30</v>
      </c>
      <c r="AB72" s="157">
        <f t="shared" si="70"/>
        <v>38</v>
      </c>
      <c r="AC72" s="152">
        <f t="shared" si="5"/>
        <v>83.07692308</v>
      </c>
      <c r="AD72" s="152">
        <f t="shared" si="6"/>
        <v>85.71428571</v>
      </c>
      <c r="AE72" s="152">
        <f t="shared" si="7"/>
        <v>84.44444444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58">
        <v>14.0</v>
      </c>
      <c r="I73" s="58">
        <v>1.0</v>
      </c>
      <c r="J73" s="58">
        <v>4.0</v>
      </c>
      <c r="K73" s="59">
        <v>6.0</v>
      </c>
      <c r="L73" s="59">
        <v>3.0</v>
      </c>
      <c r="M73" s="60">
        <v>2.0</v>
      </c>
      <c r="N73" s="61">
        <v>8.0</v>
      </c>
      <c r="O73" s="62">
        <v>3.0</v>
      </c>
      <c r="P73" s="61">
        <v>6.0</v>
      </c>
      <c r="Q73" s="64">
        <v>7.0</v>
      </c>
      <c r="R73" s="64">
        <v>2.0</v>
      </c>
      <c r="S73" s="64">
        <v>6.0</v>
      </c>
      <c r="T73" s="65">
        <v>9.0</v>
      </c>
      <c r="U73" s="59">
        <v>3.0</v>
      </c>
      <c r="V73" s="58">
        <v>4.0</v>
      </c>
      <c r="W73" s="64">
        <v>8.0</v>
      </c>
      <c r="X73" s="74"/>
      <c r="Y73" s="64">
        <v>7.0</v>
      </c>
      <c r="Z73" s="76">
        <f t="shared" ref="Z73:AB73" si="71">H73+K73+N73+Q73+T73+W73</f>
        <v>52</v>
      </c>
      <c r="AA73" s="57">
        <f t="shared" si="71"/>
        <v>12</v>
      </c>
      <c r="AB73" s="157">
        <f t="shared" si="71"/>
        <v>29</v>
      </c>
      <c r="AC73" s="152">
        <f t="shared" si="5"/>
        <v>80</v>
      </c>
      <c r="AD73" s="152">
        <f t="shared" si="6"/>
        <v>34.28571429</v>
      </c>
      <c r="AE73" s="152">
        <f t="shared" si="7"/>
        <v>64.44444444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58">
        <v>15.0</v>
      </c>
      <c r="I74" s="58">
        <v>2.0</v>
      </c>
      <c r="J74" s="58">
        <v>5.0</v>
      </c>
      <c r="K74" s="59">
        <v>9.0</v>
      </c>
      <c r="L74" s="59">
        <v>7.0</v>
      </c>
      <c r="M74" s="60">
        <v>3.0</v>
      </c>
      <c r="N74" s="61">
        <v>9.0</v>
      </c>
      <c r="O74" s="62">
        <v>6.0</v>
      </c>
      <c r="P74" s="61">
        <v>8.0</v>
      </c>
      <c r="Q74" s="64">
        <v>8.0</v>
      </c>
      <c r="R74" s="64">
        <v>6.0</v>
      </c>
      <c r="S74" s="64">
        <v>8.0</v>
      </c>
      <c r="T74" s="65">
        <v>10.0</v>
      </c>
      <c r="U74" s="59">
        <v>7.0</v>
      </c>
      <c r="V74" s="58">
        <v>5.0</v>
      </c>
      <c r="W74" s="64">
        <v>9.0</v>
      </c>
      <c r="X74" s="74"/>
      <c r="Y74" s="64">
        <v>11.0</v>
      </c>
      <c r="Z74" s="76">
        <f t="shared" ref="Z74:AB74" si="72">H74+K74+N74+Q74+T74+W74</f>
        <v>60</v>
      </c>
      <c r="AA74" s="57">
        <f t="shared" si="72"/>
        <v>28</v>
      </c>
      <c r="AB74" s="157">
        <f t="shared" si="72"/>
        <v>40</v>
      </c>
      <c r="AC74" s="152">
        <f t="shared" si="5"/>
        <v>92.30769231</v>
      </c>
      <c r="AD74" s="152">
        <f t="shared" si="6"/>
        <v>80</v>
      </c>
      <c r="AE74" s="152">
        <f t="shared" si="7"/>
        <v>88.88888889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58">
        <v>15.0</v>
      </c>
      <c r="I75" s="58">
        <v>2.0</v>
      </c>
      <c r="J75" s="58">
        <v>6.0</v>
      </c>
      <c r="K75" s="59">
        <v>9.0</v>
      </c>
      <c r="L75" s="59">
        <v>7.0</v>
      </c>
      <c r="M75" s="60">
        <v>4.0</v>
      </c>
      <c r="N75" s="61">
        <v>9.0</v>
      </c>
      <c r="O75" s="62">
        <v>5.0</v>
      </c>
      <c r="P75" s="61">
        <v>9.0</v>
      </c>
      <c r="Q75" s="64">
        <v>9.0</v>
      </c>
      <c r="R75" s="64">
        <v>4.0</v>
      </c>
      <c r="S75" s="64">
        <v>8.0</v>
      </c>
      <c r="T75" s="65">
        <v>6.0</v>
      </c>
      <c r="U75" s="59">
        <v>7.0</v>
      </c>
      <c r="V75" s="58">
        <v>6.0</v>
      </c>
      <c r="W75" s="64">
        <v>9.0</v>
      </c>
      <c r="X75" s="74"/>
      <c r="Y75" s="64">
        <v>11.0</v>
      </c>
      <c r="Z75" s="76">
        <f t="shared" ref="Z75:AB75" si="73">H75+K75+N75+Q75+T75+W75</f>
        <v>57</v>
      </c>
      <c r="AA75" s="57">
        <f t="shared" si="73"/>
        <v>25</v>
      </c>
      <c r="AB75" s="157">
        <f t="shared" si="73"/>
        <v>44</v>
      </c>
      <c r="AC75" s="152">
        <f t="shared" si="5"/>
        <v>87.69230769</v>
      </c>
      <c r="AD75" s="152">
        <f t="shared" si="6"/>
        <v>71.42857143</v>
      </c>
      <c r="AE75" s="152">
        <f t="shared" si="7"/>
        <v>97.77777778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58">
        <v>14.0</v>
      </c>
      <c r="I76" s="58">
        <v>2.0</v>
      </c>
      <c r="J76" s="58">
        <v>6.0</v>
      </c>
      <c r="K76" s="59">
        <v>10.0</v>
      </c>
      <c r="L76" s="59">
        <v>8.0</v>
      </c>
      <c r="M76" s="60">
        <v>4.0</v>
      </c>
      <c r="N76" s="61">
        <v>8.0</v>
      </c>
      <c r="O76" s="62">
        <v>6.0</v>
      </c>
      <c r="P76" s="61">
        <v>9.0</v>
      </c>
      <c r="Q76" s="64">
        <v>9.0</v>
      </c>
      <c r="R76" s="64">
        <v>6.0</v>
      </c>
      <c r="S76" s="64">
        <v>8.0</v>
      </c>
      <c r="T76" s="65">
        <v>10.0</v>
      </c>
      <c r="U76" s="59">
        <v>8.0</v>
      </c>
      <c r="V76" s="58">
        <v>6.0</v>
      </c>
      <c r="W76" s="64">
        <v>8.0</v>
      </c>
      <c r="X76" s="74"/>
      <c r="Y76" s="64">
        <v>11.0</v>
      </c>
      <c r="Z76" s="76">
        <f t="shared" ref="Z76:AB76" si="74">H76+K76+N76+Q76+T76+W76</f>
        <v>59</v>
      </c>
      <c r="AA76" s="57">
        <f t="shared" si="74"/>
        <v>30</v>
      </c>
      <c r="AB76" s="157">
        <f t="shared" si="74"/>
        <v>44</v>
      </c>
      <c r="AC76" s="152">
        <f t="shared" si="5"/>
        <v>90.76923077</v>
      </c>
      <c r="AD76" s="152">
        <f t="shared" si="6"/>
        <v>85.71428571</v>
      </c>
      <c r="AE76" s="152">
        <f t="shared" si="7"/>
        <v>97.77777778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58">
        <v>10.0</v>
      </c>
      <c r="I77" s="58">
        <v>2.0</v>
      </c>
      <c r="J77" s="58">
        <v>5.0</v>
      </c>
      <c r="K77" s="59">
        <v>10.0</v>
      </c>
      <c r="L77" s="59">
        <v>7.0</v>
      </c>
      <c r="M77" s="60">
        <v>4.0</v>
      </c>
      <c r="N77" s="61">
        <v>8.0</v>
      </c>
      <c r="O77" s="62">
        <v>6.0</v>
      </c>
      <c r="P77" s="61">
        <v>8.0</v>
      </c>
      <c r="Q77" s="64">
        <v>9.0</v>
      </c>
      <c r="R77" s="64">
        <v>6.0</v>
      </c>
      <c r="S77" s="64">
        <v>7.0</v>
      </c>
      <c r="T77" s="65">
        <v>9.0</v>
      </c>
      <c r="U77" s="59">
        <v>7.0</v>
      </c>
      <c r="V77" s="58">
        <v>5.0</v>
      </c>
      <c r="W77" s="64">
        <v>8.0</v>
      </c>
      <c r="X77" s="74"/>
      <c r="Y77" s="64">
        <v>8.0</v>
      </c>
      <c r="Z77" s="76">
        <f t="shared" ref="Z77:AB77" si="75">H77+K77+N77+Q77+T77+W77</f>
        <v>54</v>
      </c>
      <c r="AA77" s="57">
        <f t="shared" si="75"/>
        <v>28</v>
      </c>
      <c r="AB77" s="157">
        <f t="shared" si="75"/>
        <v>37</v>
      </c>
      <c r="AC77" s="152">
        <f t="shared" si="5"/>
        <v>83.07692308</v>
      </c>
      <c r="AD77" s="152">
        <f t="shared" si="6"/>
        <v>80</v>
      </c>
      <c r="AE77" s="152">
        <f t="shared" si="7"/>
        <v>82.22222222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58">
        <v>13.0</v>
      </c>
      <c r="I78" s="58">
        <v>2.0</v>
      </c>
      <c r="J78" s="58">
        <v>5.0</v>
      </c>
      <c r="K78" s="59">
        <v>10.0</v>
      </c>
      <c r="L78" s="59">
        <v>7.0</v>
      </c>
      <c r="M78" s="60">
        <v>3.0</v>
      </c>
      <c r="N78" s="61">
        <v>8.0</v>
      </c>
      <c r="O78" s="62">
        <v>5.0</v>
      </c>
      <c r="P78" s="61">
        <v>8.0</v>
      </c>
      <c r="Q78" s="64">
        <v>8.0</v>
      </c>
      <c r="R78" s="64">
        <v>6.0</v>
      </c>
      <c r="S78" s="64">
        <v>8.0</v>
      </c>
      <c r="T78" s="65">
        <v>6.0</v>
      </c>
      <c r="U78" s="59">
        <v>7.0</v>
      </c>
      <c r="V78" s="58">
        <v>5.0</v>
      </c>
      <c r="W78" s="64">
        <v>6.0</v>
      </c>
      <c r="X78" s="74"/>
      <c r="Y78" s="64">
        <v>10.0</v>
      </c>
      <c r="Z78" s="76">
        <f t="shared" ref="Z78:AB78" si="76">H78+K78+N78+Q78+T78+W78</f>
        <v>51</v>
      </c>
      <c r="AA78" s="57">
        <f t="shared" si="76"/>
        <v>27</v>
      </c>
      <c r="AB78" s="157">
        <f t="shared" si="76"/>
        <v>39</v>
      </c>
      <c r="AC78" s="152">
        <f t="shared" si="5"/>
        <v>78.46153846</v>
      </c>
      <c r="AD78" s="152">
        <f t="shared" si="6"/>
        <v>77.14285714</v>
      </c>
      <c r="AE78" s="152">
        <f t="shared" si="7"/>
        <v>86.66666667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58">
        <v>14.0</v>
      </c>
      <c r="I79" s="58">
        <v>2.0</v>
      </c>
      <c r="J79" s="58">
        <v>6.0</v>
      </c>
      <c r="K79" s="59">
        <v>9.0</v>
      </c>
      <c r="L79" s="59">
        <v>8.0</v>
      </c>
      <c r="M79" s="60">
        <v>4.0</v>
      </c>
      <c r="N79" s="61">
        <v>9.0</v>
      </c>
      <c r="O79" s="62">
        <v>6.0</v>
      </c>
      <c r="P79" s="61">
        <v>8.0</v>
      </c>
      <c r="Q79" s="64">
        <v>9.0</v>
      </c>
      <c r="R79" s="64">
        <v>6.0</v>
      </c>
      <c r="S79" s="64">
        <v>7.0</v>
      </c>
      <c r="T79" s="65">
        <v>6.0</v>
      </c>
      <c r="U79" s="59">
        <v>8.0</v>
      </c>
      <c r="V79" s="58">
        <v>6.0</v>
      </c>
      <c r="W79" s="64">
        <v>9.0</v>
      </c>
      <c r="X79" s="74"/>
      <c r="Y79" s="64">
        <v>10.0</v>
      </c>
      <c r="Z79" s="76">
        <f t="shared" ref="Z79:AB79" si="77">H79+K79+N79+Q79+T79+W79</f>
        <v>56</v>
      </c>
      <c r="AA79" s="57">
        <f t="shared" si="77"/>
        <v>30</v>
      </c>
      <c r="AB79" s="157">
        <f t="shared" si="77"/>
        <v>41</v>
      </c>
      <c r="AC79" s="152">
        <f t="shared" si="5"/>
        <v>86.15384615</v>
      </c>
      <c r="AD79" s="152">
        <f t="shared" si="6"/>
        <v>85.71428571</v>
      </c>
      <c r="AE79" s="152">
        <f t="shared" si="7"/>
        <v>91.11111111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58">
        <v>15.0</v>
      </c>
      <c r="I80" s="58">
        <v>2.0</v>
      </c>
      <c r="J80" s="58">
        <v>6.0</v>
      </c>
      <c r="K80" s="59">
        <v>10.0</v>
      </c>
      <c r="L80" s="59">
        <v>8.0</v>
      </c>
      <c r="M80" s="60">
        <v>4.0</v>
      </c>
      <c r="N80" s="61">
        <v>9.0</v>
      </c>
      <c r="O80" s="62">
        <v>6.0</v>
      </c>
      <c r="P80" s="61">
        <v>9.0</v>
      </c>
      <c r="Q80" s="64">
        <v>10.0</v>
      </c>
      <c r="R80" s="64">
        <v>4.0</v>
      </c>
      <c r="S80" s="64">
        <v>8.0</v>
      </c>
      <c r="T80" s="92">
        <v>9.0</v>
      </c>
      <c r="U80" s="59">
        <v>8.0</v>
      </c>
      <c r="V80" s="58">
        <v>6.0</v>
      </c>
      <c r="W80" s="64">
        <v>9.0</v>
      </c>
      <c r="X80" s="74"/>
      <c r="Y80" s="64">
        <v>11.0</v>
      </c>
      <c r="Z80" s="76">
        <f t="shared" ref="Z80:AB80" si="78">H80+K80+N80+Q80+T80+W80</f>
        <v>62</v>
      </c>
      <c r="AA80" s="57">
        <f t="shared" si="78"/>
        <v>28</v>
      </c>
      <c r="AB80" s="157">
        <f t="shared" si="78"/>
        <v>44</v>
      </c>
      <c r="AC80" s="152">
        <f t="shared" si="5"/>
        <v>95.38461538</v>
      </c>
      <c r="AD80" s="152">
        <f t="shared" si="6"/>
        <v>80</v>
      </c>
      <c r="AE80" s="152">
        <f t="shared" si="7"/>
        <v>97.77777778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58">
        <v>15.0</v>
      </c>
      <c r="I81" s="58">
        <v>2.0</v>
      </c>
      <c r="J81" s="58">
        <v>6.0</v>
      </c>
      <c r="K81" s="59">
        <v>10.0</v>
      </c>
      <c r="L81" s="59">
        <v>8.0</v>
      </c>
      <c r="M81" s="60">
        <v>4.0</v>
      </c>
      <c r="N81" s="61">
        <v>9.0</v>
      </c>
      <c r="O81" s="62">
        <v>6.0</v>
      </c>
      <c r="P81" s="61">
        <v>9.0</v>
      </c>
      <c r="Q81" s="64">
        <v>10.0</v>
      </c>
      <c r="R81" s="64">
        <v>4.0</v>
      </c>
      <c r="S81" s="64">
        <v>8.0</v>
      </c>
      <c r="T81" s="65">
        <v>10.0</v>
      </c>
      <c r="U81" s="59">
        <v>8.0</v>
      </c>
      <c r="V81" s="58">
        <v>6.0</v>
      </c>
      <c r="W81" s="39">
        <v>9.0</v>
      </c>
      <c r="X81" s="26"/>
      <c r="Y81" s="39">
        <v>11.0</v>
      </c>
      <c r="Z81" s="76">
        <f t="shared" ref="Z81:AB81" si="79">H81+K81+N81+Q81+T81+W81</f>
        <v>63</v>
      </c>
      <c r="AA81" s="57">
        <f t="shared" si="79"/>
        <v>28</v>
      </c>
      <c r="AB81" s="157">
        <f t="shared" si="79"/>
        <v>44</v>
      </c>
      <c r="AC81" s="152">
        <f t="shared" si="5"/>
        <v>96.92307692</v>
      </c>
      <c r="AD81" s="152">
        <f t="shared" si="6"/>
        <v>80</v>
      </c>
      <c r="AE81" s="152">
        <f t="shared" si="7"/>
        <v>97.77777778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12">
        <v>10.0</v>
      </c>
      <c r="I82" s="112">
        <v>1.0</v>
      </c>
      <c r="J82" s="112">
        <v>5.0</v>
      </c>
      <c r="K82" s="36">
        <v>6.0</v>
      </c>
      <c r="L82" s="36">
        <v>7.0</v>
      </c>
      <c r="M82" s="37">
        <v>1.0</v>
      </c>
      <c r="N82" s="96">
        <v>5.0</v>
      </c>
      <c r="O82" s="62">
        <v>5.0</v>
      </c>
      <c r="P82" s="96">
        <v>6.0</v>
      </c>
      <c r="Q82" s="39">
        <v>7.0</v>
      </c>
      <c r="R82" s="39">
        <v>4.0</v>
      </c>
      <c r="S82" s="39">
        <v>4.0</v>
      </c>
      <c r="T82" s="65">
        <v>6.0</v>
      </c>
      <c r="U82" s="36">
        <v>7.0</v>
      </c>
      <c r="V82" s="112">
        <v>5.0</v>
      </c>
      <c r="W82" s="39">
        <v>6.0</v>
      </c>
      <c r="X82" s="26"/>
      <c r="Y82" s="39">
        <v>8.0</v>
      </c>
      <c r="Z82" s="76">
        <f t="shared" ref="Z82:AB82" si="80">H82+K82+N82+Q82+T82+W82</f>
        <v>40</v>
      </c>
      <c r="AA82" s="57">
        <f t="shared" si="80"/>
        <v>24</v>
      </c>
      <c r="AB82" s="157">
        <f t="shared" si="80"/>
        <v>29</v>
      </c>
      <c r="AC82" s="152">
        <f t="shared" si="5"/>
        <v>61.53846154</v>
      </c>
      <c r="AD82" s="152">
        <f t="shared" si="6"/>
        <v>68.57142857</v>
      </c>
      <c r="AE82" s="152">
        <f t="shared" si="7"/>
        <v>64.44444444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58">
        <v>14.0</v>
      </c>
      <c r="I83" s="58">
        <v>1.0</v>
      </c>
      <c r="J83" s="58">
        <v>4.0</v>
      </c>
      <c r="K83" s="59">
        <v>8.0</v>
      </c>
      <c r="L83" s="59">
        <v>6.0</v>
      </c>
      <c r="M83" s="60">
        <v>3.0</v>
      </c>
      <c r="N83" s="61">
        <v>7.0</v>
      </c>
      <c r="O83" s="99">
        <v>5.0</v>
      </c>
      <c r="P83" s="61">
        <v>7.0</v>
      </c>
      <c r="Q83" s="64">
        <v>7.0</v>
      </c>
      <c r="R83" s="64">
        <v>4.0</v>
      </c>
      <c r="S83" s="64">
        <v>7.0</v>
      </c>
      <c r="T83" s="92">
        <v>10.0</v>
      </c>
      <c r="U83" s="59">
        <v>6.0</v>
      </c>
      <c r="V83" s="58">
        <v>4.0</v>
      </c>
      <c r="W83" s="64">
        <v>7.0</v>
      </c>
      <c r="X83" s="74"/>
      <c r="Y83" s="64">
        <v>9.0</v>
      </c>
      <c r="Z83" s="76">
        <f t="shared" ref="Z83:AB83" si="81">H83+K83+N83+Q83+T83+W83</f>
        <v>53</v>
      </c>
      <c r="AA83" s="57">
        <f t="shared" si="81"/>
        <v>22</v>
      </c>
      <c r="AB83" s="103">
        <f t="shared" si="81"/>
        <v>34</v>
      </c>
      <c r="AC83" s="152">
        <f t="shared" si="5"/>
        <v>81.53846154</v>
      </c>
      <c r="AD83" s="152">
        <f t="shared" si="6"/>
        <v>62.85714286</v>
      </c>
      <c r="AE83" s="152">
        <f t="shared" si="7"/>
        <v>75.55555556</v>
      </c>
    </row>
    <row r="84" ht="18.0" customHeight="1">
      <c r="A84" s="43"/>
      <c r="B84" s="25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74"/>
      <c r="U84" s="74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</row>
    <row r="85" ht="18.0" customHeight="1">
      <c r="A85" s="43"/>
      <c r="T85" s="182"/>
      <c r="U85" s="182"/>
    </row>
    <row r="86" ht="18.0" customHeight="1">
      <c r="A86" s="43"/>
    </row>
    <row r="87" ht="18.0" customHeight="1">
      <c r="A87" s="43"/>
    </row>
    <row r="88" ht="18.0" customHeight="1">
      <c r="A88" s="43"/>
    </row>
    <row r="89" ht="18.0" customHeight="1">
      <c r="A89" s="43"/>
    </row>
    <row r="90" ht="18.0" customHeight="1">
      <c r="A90" s="43"/>
    </row>
    <row r="91" ht="18.0" customHeight="1">
      <c r="A91" s="43"/>
    </row>
    <row r="92" ht="18.0" customHeight="1">
      <c r="A92" s="43"/>
    </row>
    <row r="93" ht="18.0" customHeight="1">
      <c r="A93" s="43"/>
    </row>
    <row r="94" ht="18.0" customHeight="1">
      <c r="A94" s="43"/>
    </row>
    <row r="95" ht="18.0" customHeight="1">
      <c r="A95" s="43"/>
    </row>
    <row r="96" ht="18.0" customHeight="1">
      <c r="A96" s="43"/>
    </row>
    <row r="97" ht="18.0" customHeight="1">
      <c r="A97" s="43"/>
    </row>
    <row r="98" ht="18.0" customHeight="1">
      <c r="A98" s="43"/>
    </row>
    <row r="99" ht="18.0" customHeight="1">
      <c r="A99" s="43"/>
    </row>
    <row r="100" ht="18.0" customHeight="1">
      <c r="A100" s="43"/>
    </row>
    <row r="101" ht="18.0" customHeight="1">
      <c r="A101" s="43"/>
    </row>
    <row r="102" ht="18.0" customHeight="1">
      <c r="A102" s="43"/>
    </row>
    <row r="103" ht="18.0" customHeight="1">
      <c r="A103" s="43"/>
    </row>
    <row r="104" ht="18.0" customHeight="1">
      <c r="A104" s="43"/>
    </row>
    <row r="105" ht="18.0" customHeight="1">
      <c r="A105" s="43"/>
    </row>
    <row r="106" ht="18.0" customHeight="1">
      <c r="A106" s="43"/>
    </row>
    <row r="107" ht="18.0" customHeight="1">
      <c r="A107" s="43"/>
    </row>
    <row r="108" ht="18.0" customHeight="1">
      <c r="A108" s="43"/>
    </row>
    <row r="109" ht="18.0" customHeight="1">
      <c r="A109" s="43"/>
    </row>
    <row r="110" ht="18.0" customHeight="1">
      <c r="A110" s="43"/>
    </row>
    <row r="111" ht="18.0" customHeight="1">
      <c r="A111" s="43"/>
    </row>
    <row r="112" ht="18.0" customHeight="1">
      <c r="A112" s="43"/>
    </row>
    <row r="113" ht="18.0" customHeight="1">
      <c r="A113" s="43"/>
    </row>
    <row r="114" ht="18.0" customHeight="1">
      <c r="A114" s="43"/>
    </row>
    <row r="115" ht="18.0" customHeight="1">
      <c r="A115" s="43"/>
    </row>
    <row r="116" ht="18.0" customHeight="1">
      <c r="A116" s="43"/>
    </row>
    <row r="117" ht="18.0" customHeight="1">
      <c r="A117" s="43"/>
    </row>
    <row r="118" ht="18.0" customHeight="1">
      <c r="A118" s="43"/>
    </row>
    <row r="119" ht="18.0" customHeight="1">
      <c r="A119" s="43"/>
    </row>
    <row r="120" ht="18.0" customHeight="1">
      <c r="A120" s="43"/>
    </row>
    <row r="121" ht="18.0" customHeight="1">
      <c r="A121" s="43"/>
    </row>
    <row r="122" ht="18.0" customHeight="1">
      <c r="A122" s="43"/>
    </row>
    <row r="123" ht="18.0" customHeight="1">
      <c r="A123" s="43"/>
    </row>
    <row r="124" ht="18.0" customHeight="1">
      <c r="A124" s="43"/>
    </row>
    <row r="125" ht="18.0" customHeight="1">
      <c r="A125" s="43"/>
    </row>
    <row r="126" ht="18.0" customHeight="1">
      <c r="A126" s="43"/>
    </row>
    <row r="127" ht="18.0" customHeight="1">
      <c r="A127" s="43"/>
    </row>
    <row r="128" ht="18.0" customHeight="1">
      <c r="A128" s="43"/>
    </row>
    <row r="129" ht="18.0" customHeight="1">
      <c r="A129" s="43"/>
    </row>
    <row r="130" ht="18.0" customHeight="1">
      <c r="A130" s="43"/>
    </row>
    <row r="131" ht="18.0" customHeight="1">
      <c r="A131" s="43"/>
    </row>
    <row r="132" ht="18.0" customHeight="1">
      <c r="A132" s="43"/>
    </row>
    <row r="133" ht="18.0" customHeight="1">
      <c r="A133" s="43"/>
    </row>
    <row r="134" ht="18.0" customHeight="1">
      <c r="A134" s="43"/>
    </row>
    <row r="135" ht="18.0" customHeight="1">
      <c r="A135" s="43"/>
    </row>
    <row r="136" ht="18.0" customHeight="1">
      <c r="A136" s="43"/>
    </row>
    <row r="137" ht="18.0" customHeight="1">
      <c r="A137" s="43"/>
    </row>
    <row r="138" ht="18.0" customHeight="1">
      <c r="A138" s="43"/>
    </row>
    <row r="139" ht="18.0" customHeight="1">
      <c r="A139" s="43"/>
    </row>
    <row r="140" ht="18.0" customHeight="1">
      <c r="A140" s="43"/>
    </row>
    <row r="141" ht="18.0" customHeight="1">
      <c r="A141" s="43"/>
    </row>
    <row r="142" ht="18.0" customHeight="1">
      <c r="A142" s="43"/>
    </row>
    <row r="143" ht="18.0" customHeight="1">
      <c r="A143" s="43"/>
    </row>
    <row r="144" ht="18.0" customHeight="1">
      <c r="A144" s="43"/>
    </row>
    <row r="145" ht="18.0" customHeight="1">
      <c r="A145" s="43"/>
    </row>
    <row r="146" ht="18.0" customHeight="1">
      <c r="A146" s="43"/>
    </row>
    <row r="147" ht="18.0" customHeight="1">
      <c r="A147" s="43"/>
    </row>
    <row r="148" ht="18.0" customHeight="1">
      <c r="A148" s="43"/>
    </row>
    <row r="149" ht="18.0" customHeight="1">
      <c r="A149" s="43"/>
    </row>
    <row r="150" ht="18.0" customHeight="1">
      <c r="A150" s="43"/>
    </row>
    <row r="151" ht="18.0" customHeight="1">
      <c r="A151" s="43"/>
    </row>
    <row r="152" ht="18.0" customHeight="1">
      <c r="A152" s="43"/>
    </row>
    <row r="153" ht="18.0" customHeight="1">
      <c r="A153" s="43"/>
    </row>
    <row r="154" ht="18.0" customHeight="1">
      <c r="A154" s="43"/>
    </row>
    <row r="155" ht="18.0" customHeight="1">
      <c r="A155" s="43"/>
    </row>
    <row r="156" ht="18.0" customHeight="1">
      <c r="A156" s="43"/>
    </row>
    <row r="157" ht="18.0" customHeight="1">
      <c r="A157" s="43"/>
    </row>
    <row r="158" ht="18.0" customHeight="1">
      <c r="A158" s="43"/>
    </row>
    <row r="159" ht="18.0" customHeight="1">
      <c r="A159" s="43"/>
    </row>
    <row r="160" ht="18.0" customHeight="1">
      <c r="A160" s="43"/>
    </row>
    <row r="161" ht="18.0" customHeight="1">
      <c r="A161" s="43"/>
    </row>
    <row r="162" ht="18.0" customHeight="1">
      <c r="A162" s="43"/>
    </row>
    <row r="163" ht="18.0" customHeight="1">
      <c r="A163" s="43"/>
    </row>
    <row r="164" ht="18.0" customHeight="1">
      <c r="A164" s="43"/>
    </row>
    <row r="165" ht="18.0" customHeight="1">
      <c r="A165" s="43"/>
    </row>
    <row r="166" ht="18.0" customHeight="1">
      <c r="A166" s="43"/>
    </row>
    <row r="167" ht="18.0" customHeight="1">
      <c r="A167" s="43"/>
    </row>
    <row r="168" ht="18.0" customHeight="1">
      <c r="A168" s="43"/>
    </row>
    <row r="169" ht="18.0" customHeight="1">
      <c r="A169" s="43"/>
    </row>
    <row r="170" ht="18.0" customHeight="1">
      <c r="A170" s="43"/>
    </row>
    <row r="171" ht="18.0" customHeight="1">
      <c r="A171" s="43"/>
    </row>
    <row r="172" ht="18.0" customHeight="1">
      <c r="A172" s="43"/>
    </row>
    <row r="173" ht="18.0" customHeight="1">
      <c r="A173" s="43"/>
    </row>
    <row r="174" ht="18.0" customHeight="1">
      <c r="A174" s="43"/>
    </row>
    <row r="175" ht="18.0" customHeight="1">
      <c r="A175" s="43"/>
    </row>
    <row r="176" ht="18.0" customHeight="1">
      <c r="A176" s="43"/>
    </row>
    <row r="177" ht="18.0" customHeight="1">
      <c r="A177" s="43"/>
    </row>
    <row r="178" ht="18.0" customHeight="1">
      <c r="A178" s="43"/>
    </row>
    <row r="179" ht="18.0" customHeight="1">
      <c r="A179" s="43"/>
    </row>
    <row r="180" ht="18.0" customHeight="1">
      <c r="A180" s="43"/>
    </row>
    <row r="181" ht="18.0" customHeight="1">
      <c r="A181" s="43"/>
    </row>
    <row r="182" ht="18.0" customHeight="1">
      <c r="A182" s="43"/>
    </row>
    <row r="183" ht="18.0" customHeight="1">
      <c r="A183" s="43"/>
    </row>
    <row r="184" ht="18.0" customHeight="1">
      <c r="A184" s="43"/>
    </row>
    <row r="185" ht="18.0" customHeight="1">
      <c r="A185" s="43"/>
    </row>
    <row r="186" ht="18.0" customHeight="1">
      <c r="A186" s="43"/>
    </row>
    <row r="187" ht="18.0" customHeight="1">
      <c r="A187" s="43"/>
    </row>
    <row r="188" ht="18.0" customHeight="1">
      <c r="A188" s="43"/>
    </row>
    <row r="189" ht="18.0" customHeight="1">
      <c r="A189" s="43"/>
    </row>
    <row r="190" ht="18.0" customHeight="1">
      <c r="A190" s="43"/>
    </row>
    <row r="191" ht="18.0" customHeight="1">
      <c r="A191" s="43"/>
    </row>
    <row r="192" ht="18.0" customHeight="1">
      <c r="A192" s="43"/>
    </row>
    <row r="193" ht="18.0" customHeight="1">
      <c r="A193" s="43"/>
    </row>
    <row r="194" ht="18.0" customHeight="1">
      <c r="A194" s="43"/>
    </row>
    <row r="195" ht="18.0" customHeight="1">
      <c r="A195" s="43"/>
    </row>
    <row r="196" ht="18.0" customHeight="1">
      <c r="A196" s="43"/>
    </row>
    <row r="197" ht="18.0" customHeight="1">
      <c r="A197" s="43"/>
    </row>
    <row r="198" ht="18.0" customHeight="1">
      <c r="A198" s="43"/>
    </row>
    <row r="199" ht="18.0" customHeight="1">
      <c r="A199" s="43"/>
    </row>
    <row r="200" ht="18.0" customHeight="1">
      <c r="A200" s="43"/>
    </row>
    <row r="201" ht="18.0" customHeight="1">
      <c r="A201" s="43"/>
    </row>
    <row r="202" ht="18.0" customHeight="1">
      <c r="A202" s="43"/>
    </row>
    <row r="203" ht="18.0" customHeight="1">
      <c r="A203" s="43"/>
    </row>
    <row r="204" ht="18.0" customHeight="1">
      <c r="A204" s="43"/>
    </row>
    <row r="205" ht="18.0" customHeight="1">
      <c r="A205" s="43"/>
    </row>
    <row r="206" ht="18.0" customHeight="1">
      <c r="A206" s="43"/>
    </row>
    <row r="207" ht="18.0" customHeight="1">
      <c r="A207" s="43"/>
    </row>
    <row r="208" ht="18.0" customHeight="1">
      <c r="A208" s="43"/>
    </row>
    <row r="209" ht="18.0" customHeight="1">
      <c r="A209" s="43"/>
    </row>
    <row r="210" ht="18.0" customHeight="1">
      <c r="A210" s="43"/>
    </row>
    <row r="211" ht="18.0" customHeight="1">
      <c r="A211" s="43"/>
    </row>
    <row r="212" ht="18.0" customHeight="1">
      <c r="A212" s="43"/>
    </row>
    <row r="213" ht="18.0" customHeight="1">
      <c r="A213" s="43"/>
    </row>
    <row r="214" ht="18.0" customHeight="1">
      <c r="A214" s="43"/>
    </row>
    <row r="215" ht="18.0" customHeight="1">
      <c r="A215" s="43"/>
    </row>
    <row r="216" ht="18.0" customHeight="1">
      <c r="A216" s="43"/>
    </row>
    <row r="217" ht="18.0" customHeight="1">
      <c r="A217" s="43"/>
    </row>
    <row r="218" ht="18.0" customHeight="1">
      <c r="A218" s="43"/>
    </row>
    <row r="219" ht="18.0" customHeight="1">
      <c r="A219" s="43"/>
    </row>
    <row r="220" ht="18.0" customHeight="1">
      <c r="A220" s="43"/>
    </row>
    <row r="221" ht="18.0" customHeight="1">
      <c r="A221" s="43"/>
    </row>
    <row r="222" ht="18.0" customHeight="1">
      <c r="A222" s="43"/>
    </row>
    <row r="223" ht="18.0" customHeight="1">
      <c r="A223" s="43"/>
    </row>
    <row r="224" ht="18.0" customHeight="1">
      <c r="A224" s="43"/>
    </row>
    <row r="225" ht="18.0" customHeight="1">
      <c r="A225" s="43"/>
    </row>
    <row r="226" ht="18.0" customHeight="1">
      <c r="A226" s="43"/>
    </row>
    <row r="227" ht="18.0" customHeight="1">
      <c r="A227" s="43"/>
    </row>
    <row r="228" ht="18.0" customHeight="1">
      <c r="A228" s="43"/>
    </row>
    <row r="229" ht="18.0" customHeight="1">
      <c r="A229" s="43"/>
    </row>
    <row r="230" ht="18.0" customHeight="1">
      <c r="A230" s="43"/>
    </row>
    <row r="231" ht="18.0" customHeight="1">
      <c r="A231" s="43"/>
    </row>
    <row r="232" ht="18.0" customHeight="1">
      <c r="A232" s="43"/>
    </row>
    <row r="233" ht="18.0" customHeight="1">
      <c r="A233" s="43"/>
    </row>
    <row r="234" ht="18.0" customHeight="1">
      <c r="A234" s="43"/>
    </row>
    <row r="235" ht="18.0" customHeight="1">
      <c r="A235" s="43"/>
    </row>
    <row r="236" ht="18.0" customHeight="1">
      <c r="A236" s="43"/>
    </row>
    <row r="237" ht="18.0" customHeight="1">
      <c r="A237" s="43"/>
    </row>
    <row r="238" ht="18.0" customHeight="1">
      <c r="A238" s="43"/>
    </row>
    <row r="239" ht="18.0" customHeight="1">
      <c r="A239" s="43"/>
    </row>
    <row r="240" ht="18.0" customHeight="1">
      <c r="A240" s="43"/>
    </row>
    <row r="241" ht="18.0" customHeight="1">
      <c r="A241" s="43"/>
    </row>
    <row r="242" ht="18.0" customHeight="1">
      <c r="A242" s="43"/>
    </row>
    <row r="243" ht="18.0" customHeight="1">
      <c r="A243" s="43"/>
    </row>
    <row r="244" ht="18.0" customHeight="1">
      <c r="A244" s="43"/>
    </row>
    <row r="245" ht="18.0" customHeight="1">
      <c r="A245" s="43"/>
    </row>
    <row r="246" ht="18.0" customHeight="1">
      <c r="A246" s="43"/>
    </row>
    <row r="247" ht="18.0" customHeight="1">
      <c r="A247" s="43"/>
    </row>
    <row r="248" ht="18.0" customHeight="1">
      <c r="A248" s="43"/>
    </row>
    <row r="249" ht="18.0" customHeight="1">
      <c r="A249" s="43"/>
    </row>
    <row r="250" ht="18.0" customHeight="1">
      <c r="A250" s="43"/>
    </row>
    <row r="251" ht="18.0" customHeight="1">
      <c r="A251" s="43"/>
    </row>
    <row r="252" ht="18.0" customHeight="1">
      <c r="A252" s="43"/>
    </row>
    <row r="253" ht="18.0" customHeight="1">
      <c r="A253" s="43"/>
    </row>
    <row r="254" ht="18.0" customHeight="1">
      <c r="A254" s="43"/>
    </row>
    <row r="255" ht="18.0" customHeight="1">
      <c r="A255" s="43"/>
    </row>
    <row r="256" ht="18.0" customHeight="1">
      <c r="A256" s="43"/>
    </row>
    <row r="257" ht="18.0" customHeight="1">
      <c r="A257" s="43"/>
    </row>
    <row r="258" ht="18.0" customHeight="1">
      <c r="A258" s="43"/>
    </row>
    <row r="259" ht="18.0" customHeight="1">
      <c r="A259" s="43"/>
    </row>
    <row r="260" ht="18.0" customHeight="1">
      <c r="A260" s="43"/>
    </row>
    <row r="261" ht="18.0" customHeight="1">
      <c r="A261" s="43"/>
    </row>
    <row r="262" ht="18.0" customHeight="1">
      <c r="A262" s="43"/>
    </row>
    <row r="263" ht="18.0" customHeight="1">
      <c r="A263" s="43"/>
    </row>
    <row r="264" ht="18.0" customHeight="1">
      <c r="A264" s="43"/>
    </row>
    <row r="265" ht="18.0" customHeight="1">
      <c r="A265" s="43"/>
    </row>
    <row r="266" ht="18.0" customHeight="1">
      <c r="A266" s="43"/>
    </row>
    <row r="267" ht="18.0" customHeight="1">
      <c r="A267" s="43"/>
    </row>
    <row r="268" ht="18.0" customHeight="1">
      <c r="A268" s="43"/>
    </row>
    <row r="269" ht="18.0" customHeight="1">
      <c r="A269" s="43"/>
    </row>
    <row r="270" ht="18.0" customHeight="1">
      <c r="A270" s="43"/>
    </row>
    <row r="271" ht="18.0" customHeight="1">
      <c r="A271" s="43"/>
    </row>
    <row r="272" ht="18.0" customHeight="1">
      <c r="A272" s="43"/>
    </row>
    <row r="273" ht="18.0" customHeight="1">
      <c r="A273" s="43"/>
    </row>
    <row r="274" ht="18.0" customHeight="1">
      <c r="A274" s="43"/>
    </row>
    <row r="275" ht="18.0" customHeight="1">
      <c r="A275" s="43"/>
    </row>
    <row r="276" ht="18.0" customHeight="1">
      <c r="A276" s="43"/>
    </row>
    <row r="277" ht="18.0" customHeight="1">
      <c r="A277" s="43"/>
    </row>
    <row r="278" ht="18.0" customHeight="1">
      <c r="A278" s="43"/>
    </row>
    <row r="279" ht="18.0" customHeight="1">
      <c r="A279" s="43"/>
    </row>
    <row r="280" ht="18.0" customHeight="1">
      <c r="A280" s="43"/>
    </row>
    <row r="281" ht="18.0" customHeight="1">
      <c r="A281" s="43"/>
    </row>
    <row r="282" ht="18.0" customHeight="1">
      <c r="A282" s="43"/>
    </row>
    <row r="283" ht="18.0" customHeight="1">
      <c r="A283" s="43"/>
    </row>
    <row r="284" ht="18.0" customHeight="1">
      <c r="A284" s="43"/>
    </row>
    <row r="285" ht="18.0" customHeight="1">
      <c r="A285" s="43"/>
    </row>
    <row r="286" ht="18.0" customHeight="1">
      <c r="A286" s="43"/>
    </row>
    <row r="287" ht="18.0" customHeight="1">
      <c r="A287" s="43"/>
    </row>
    <row r="288" ht="18.0" customHeight="1">
      <c r="A288" s="43"/>
    </row>
    <row r="289" ht="18.0" customHeight="1">
      <c r="A289" s="43"/>
    </row>
    <row r="290" ht="18.0" customHeight="1">
      <c r="A290" s="43"/>
    </row>
    <row r="291" ht="18.0" customHeight="1">
      <c r="A291" s="43"/>
    </row>
    <row r="292" ht="18.0" customHeight="1">
      <c r="A292" s="43"/>
    </row>
    <row r="293" ht="18.0" customHeight="1">
      <c r="A293" s="43"/>
    </row>
    <row r="294" ht="18.0" customHeight="1">
      <c r="A294" s="43"/>
    </row>
    <row r="295" ht="18.0" customHeight="1">
      <c r="A295" s="43"/>
    </row>
    <row r="296" ht="18.0" customHeight="1">
      <c r="A296" s="43"/>
    </row>
    <row r="297" ht="18.0" customHeight="1">
      <c r="A297" s="43"/>
    </row>
    <row r="298" ht="18.0" customHeight="1">
      <c r="A298" s="43"/>
    </row>
    <row r="299" ht="18.0" customHeight="1">
      <c r="A299" s="43"/>
    </row>
    <row r="300" ht="18.0" customHeight="1">
      <c r="A300" s="43"/>
    </row>
    <row r="301" ht="18.0" customHeight="1">
      <c r="A301" s="43"/>
    </row>
    <row r="302" ht="18.0" customHeight="1">
      <c r="A302" s="43"/>
    </row>
    <row r="303" ht="18.0" customHeight="1">
      <c r="A303" s="43"/>
    </row>
    <row r="304" ht="18.0" customHeight="1">
      <c r="A304" s="43"/>
    </row>
    <row r="305" ht="18.0" customHeight="1">
      <c r="A305" s="43"/>
    </row>
    <row r="306" ht="18.0" customHeight="1">
      <c r="A306" s="43"/>
    </row>
    <row r="307" ht="18.0" customHeight="1">
      <c r="A307" s="43"/>
    </row>
    <row r="308" ht="18.0" customHeight="1">
      <c r="A308" s="43"/>
    </row>
    <row r="309" ht="18.0" customHeight="1">
      <c r="A309" s="43"/>
    </row>
    <row r="310" ht="18.0" customHeight="1">
      <c r="A310" s="43"/>
    </row>
    <row r="311" ht="18.0" customHeight="1">
      <c r="A311" s="43"/>
    </row>
    <row r="312" ht="18.0" customHeight="1">
      <c r="A312" s="43"/>
    </row>
    <row r="313" ht="18.0" customHeight="1">
      <c r="A313" s="43"/>
    </row>
    <row r="314" ht="18.0" customHeight="1">
      <c r="A314" s="43"/>
    </row>
    <row r="315" ht="18.0" customHeight="1">
      <c r="A315" s="43"/>
    </row>
    <row r="316" ht="18.0" customHeight="1">
      <c r="A316" s="43"/>
    </row>
    <row r="317" ht="18.0" customHeight="1">
      <c r="A317" s="43"/>
    </row>
    <row r="318" ht="18.0" customHeight="1">
      <c r="A318" s="43"/>
    </row>
    <row r="319" ht="18.0" customHeight="1">
      <c r="A319" s="43"/>
    </row>
    <row r="320" ht="18.0" customHeight="1">
      <c r="A320" s="43"/>
    </row>
    <row r="321" ht="18.0" customHeight="1">
      <c r="A321" s="43"/>
    </row>
    <row r="322" ht="18.0" customHeight="1">
      <c r="A322" s="43"/>
    </row>
    <row r="323" ht="18.0" customHeight="1">
      <c r="A323" s="43"/>
    </row>
    <row r="324" ht="18.0" customHeight="1">
      <c r="A324" s="43"/>
    </row>
    <row r="325" ht="18.0" customHeight="1">
      <c r="A325" s="43"/>
    </row>
    <row r="326" ht="18.0" customHeight="1">
      <c r="A326" s="43"/>
    </row>
    <row r="327" ht="18.0" customHeight="1">
      <c r="A327" s="43"/>
    </row>
    <row r="328" ht="18.0" customHeight="1">
      <c r="A328" s="43"/>
    </row>
    <row r="329" ht="18.0" customHeight="1">
      <c r="A329" s="43"/>
    </row>
    <row r="330" ht="18.0" customHeight="1">
      <c r="A330" s="43"/>
    </row>
    <row r="331" ht="18.0" customHeight="1">
      <c r="A331" s="43"/>
    </row>
    <row r="332" ht="18.0" customHeight="1">
      <c r="A332" s="43"/>
    </row>
    <row r="333" ht="18.0" customHeight="1">
      <c r="A333" s="43"/>
    </row>
    <row r="334" ht="18.0" customHeight="1">
      <c r="A334" s="43"/>
    </row>
    <row r="335" ht="18.0" customHeight="1">
      <c r="A335" s="43"/>
    </row>
    <row r="336" ht="18.0" customHeight="1">
      <c r="A336" s="43"/>
    </row>
    <row r="337" ht="18.0" customHeight="1">
      <c r="A337" s="43"/>
    </row>
    <row r="338" ht="18.0" customHeight="1">
      <c r="A338" s="43"/>
    </row>
    <row r="339" ht="18.0" customHeight="1">
      <c r="A339" s="43"/>
    </row>
    <row r="340" ht="18.0" customHeight="1">
      <c r="A340" s="43"/>
    </row>
    <row r="341" ht="18.0" customHeight="1">
      <c r="A341" s="43"/>
    </row>
    <row r="342" ht="18.0" customHeight="1">
      <c r="A342" s="43"/>
    </row>
    <row r="343" ht="18.0" customHeight="1">
      <c r="A343" s="43"/>
    </row>
    <row r="344" ht="18.0" customHeight="1">
      <c r="A344" s="43"/>
    </row>
    <row r="345" ht="18.0" customHeight="1">
      <c r="A345" s="43"/>
    </row>
    <row r="346" ht="18.0" customHeight="1">
      <c r="A346" s="43"/>
    </row>
    <row r="347" ht="18.0" customHeight="1">
      <c r="A347" s="43"/>
    </row>
    <row r="348" ht="18.0" customHeight="1">
      <c r="A348" s="43"/>
    </row>
    <row r="349" ht="18.0" customHeight="1">
      <c r="A349" s="43"/>
    </row>
    <row r="350" ht="18.0" customHeight="1">
      <c r="A350" s="43"/>
    </row>
    <row r="351" ht="18.0" customHeight="1">
      <c r="A351" s="43"/>
    </row>
    <row r="352" ht="18.0" customHeight="1">
      <c r="A352" s="43"/>
    </row>
    <row r="353" ht="18.0" customHeight="1">
      <c r="A353" s="43"/>
    </row>
    <row r="354" ht="18.0" customHeight="1">
      <c r="A354" s="43"/>
    </row>
    <row r="355" ht="18.0" customHeight="1">
      <c r="A355" s="43"/>
    </row>
    <row r="356" ht="18.0" customHeight="1">
      <c r="A356" s="43"/>
    </row>
    <row r="357" ht="18.0" customHeight="1">
      <c r="A357" s="43"/>
    </row>
    <row r="358" ht="18.0" customHeight="1">
      <c r="A358" s="43"/>
    </row>
    <row r="359" ht="18.0" customHeight="1">
      <c r="A359" s="43"/>
    </row>
    <row r="360" ht="18.0" customHeight="1">
      <c r="A360" s="43"/>
    </row>
    <row r="361" ht="18.0" customHeight="1">
      <c r="A361" s="43"/>
    </row>
    <row r="362" ht="18.0" customHeight="1">
      <c r="A362" s="43"/>
    </row>
    <row r="363" ht="18.0" customHeight="1">
      <c r="A363" s="43"/>
    </row>
    <row r="364" ht="18.0" customHeight="1">
      <c r="A364" s="43"/>
    </row>
    <row r="365" ht="18.0" customHeight="1">
      <c r="A365" s="43"/>
    </row>
    <row r="366" ht="18.0" customHeight="1">
      <c r="A366" s="43"/>
    </row>
    <row r="367" ht="18.0" customHeight="1">
      <c r="A367" s="43"/>
    </row>
    <row r="368" ht="18.0" customHeight="1">
      <c r="A368" s="43"/>
    </row>
    <row r="369" ht="18.0" customHeight="1">
      <c r="A369" s="43"/>
    </row>
    <row r="370" ht="18.0" customHeight="1">
      <c r="A370" s="43"/>
    </row>
    <row r="371" ht="18.0" customHeight="1">
      <c r="A371" s="43"/>
    </row>
    <row r="372" ht="18.0" customHeight="1">
      <c r="A372" s="43"/>
    </row>
    <row r="373" ht="18.0" customHeight="1">
      <c r="A373" s="43"/>
    </row>
    <row r="374" ht="18.0" customHeight="1">
      <c r="A374" s="43"/>
    </row>
    <row r="375" ht="18.0" customHeight="1">
      <c r="A375" s="43"/>
    </row>
    <row r="376" ht="18.0" customHeight="1">
      <c r="A376" s="43"/>
    </row>
    <row r="377" ht="18.0" customHeight="1">
      <c r="A377" s="43"/>
    </row>
    <row r="378" ht="18.0" customHeight="1">
      <c r="A378" s="43"/>
    </row>
    <row r="379" ht="18.0" customHeight="1">
      <c r="A379" s="43"/>
    </row>
    <row r="380" ht="18.0" customHeight="1">
      <c r="A380" s="43"/>
    </row>
    <row r="381" ht="18.0" customHeight="1">
      <c r="A381" s="43"/>
    </row>
    <row r="382" ht="18.0" customHeight="1">
      <c r="A382" s="43"/>
    </row>
    <row r="383" ht="18.0" customHeight="1">
      <c r="A383" s="43"/>
    </row>
    <row r="384" ht="18.0" customHeight="1">
      <c r="A384" s="43"/>
    </row>
    <row r="385" ht="18.0" customHeight="1">
      <c r="A385" s="43"/>
    </row>
    <row r="386" ht="18.0" customHeight="1">
      <c r="A386" s="43"/>
    </row>
    <row r="387" ht="18.0" customHeight="1">
      <c r="A387" s="43"/>
    </row>
    <row r="388" ht="18.0" customHeight="1">
      <c r="A388" s="43"/>
    </row>
    <row r="389" ht="18.0" customHeight="1">
      <c r="A389" s="43"/>
    </row>
    <row r="390" ht="18.0" customHeight="1">
      <c r="A390" s="43"/>
    </row>
    <row r="391" ht="18.0" customHeight="1">
      <c r="A391" s="43"/>
    </row>
    <row r="392" ht="18.0" customHeight="1">
      <c r="A392" s="43"/>
    </row>
    <row r="393" ht="18.0" customHeight="1">
      <c r="A393" s="43"/>
    </row>
    <row r="394" ht="18.0" customHeight="1">
      <c r="A394" s="43"/>
    </row>
    <row r="395" ht="18.0" customHeight="1">
      <c r="A395" s="43"/>
    </row>
    <row r="396" ht="18.0" customHeight="1">
      <c r="A396" s="43"/>
    </row>
    <row r="397" ht="18.0" customHeight="1">
      <c r="A397" s="43"/>
    </row>
    <row r="398" ht="18.0" customHeight="1">
      <c r="A398" s="43"/>
    </row>
    <row r="399" ht="18.0" customHeight="1">
      <c r="A399" s="43"/>
    </row>
    <row r="400" ht="18.0" customHeight="1">
      <c r="A400" s="43"/>
    </row>
    <row r="401" ht="18.0" customHeight="1">
      <c r="A401" s="43"/>
    </row>
    <row r="402" ht="18.0" customHeight="1">
      <c r="A402" s="43"/>
    </row>
    <row r="403" ht="18.0" customHeight="1">
      <c r="A403" s="43"/>
    </row>
    <row r="404" ht="18.0" customHeight="1">
      <c r="A404" s="43"/>
    </row>
    <row r="405" ht="18.0" customHeight="1">
      <c r="A405" s="43"/>
    </row>
    <row r="406" ht="18.0" customHeight="1">
      <c r="A406" s="43"/>
    </row>
    <row r="407" ht="18.0" customHeight="1">
      <c r="A407" s="43"/>
    </row>
    <row r="408" ht="18.0" customHeight="1">
      <c r="A408" s="43"/>
    </row>
    <row r="409" ht="18.0" customHeight="1">
      <c r="A409" s="43"/>
    </row>
    <row r="410" ht="18.0" customHeight="1">
      <c r="A410" s="43"/>
    </row>
    <row r="411" ht="18.0" customHeight="1">
      <c r="A411" s="43"/>
    </row>
    <row r="412" ht="18.0" customHeight="1">
      <c r="A412" s="43"/>
    </row>
    <row r="413" ht="18.0" customHeight="1">
      <c r="A413" s="43"/>
    </row>
    <row r="414" ht="18.0" customHeight="1">
      <c r="A414" s="43"/>
    </row>
    <row r="415" ht="18.0" customHeight="1">
      <c r="A415" s="43"/>
    </row>
    <row r="416" ht="18.0" customHeight="1">
      <c r="A416" s="43"/>
    </row>
    <row r="417" ht="18.0" customHeight="1">
      <c r="A417" s="43"/>
    </row>
    <row r="418" ht="18.0" customHeight="1">
      <c r="A418" s="43"/>
    </row>
    <row r="419" ht="18.0" customHeight="1">
      <c r="A419" s="43"/>
    </row>
    <row r="420" ht="18.0" customHeight="1">
      <c r="A420" s="43"/>
    </row>
    <row r="421" ht="18.0" customHeight="1">
      <c r="A421" s="43"/>
    </row>
    <row r="422" ht="18.0" customHeight="1">
      <c r="A422" s="43"/>
    </row>
    <row r="423" ht="18.0" customHeight="1">
      <c r="A423" s="43"/>
    </row>
    <row r="424" ht="18.0" customHeight="1">
      <c r="A424" s="43"/>
    </row>
    <row r="425" ht="18.0" customHeight="1">
      <c r="A425" s="43"/>
    </row>
    <row r="426" ht="18.0" customHeight="1">
      <c r="A426" s="43"/>
    </row>
    <row r="427" ht="18.0" customHeight="1">
      <c r="A427" s="43"/>
    </row>
    <row r="428" ht="18.0" customHeight="1">
      <c r="A428" s="43"/>
    </row>
    <row r="429" ht="18.0" customHeight="1">
      <c r="A429" s="43"/>
    </row>
    <row r="430" ht="18.0" customHeight="1">
      <c r="A430" s="43"/>
    </row>
    <row r="431" ht="18.0" customHeight="1">
      <c r="A431" s="43"/>
    </row>
    <row r="432" ht="18.0" customHeight="1">
      <c r="A432" s="43"/>
    </row>
    <row r="433" ht="18.0" customHeight="1">
      <c r="A433" s="43"/>
    </row>
    <row r="434" ht="18.0" customHeight="1">
      <c r="A434" s="43"/>
    </row>
    <row r="435" ht="18.0" customHeight="1">
      <c r="A435" s="43"/>
    </row>
    <row r="436" ht="18.0" customHeight="1">
      <c r="A436" s="43"/>
    </row>
    <row r="437" ht="18.0" customHeight="1">
      <c r="A437" s="43"/>
    </row>
    <row r="438" ht="18.0" customHeight="1">
      <c r="A438" s="43"/>
    </row>
    <row r="439" ht="18.0" customHeight="1">
      <c r="A439" s="43"/>
    </row>
    <row r="440" ht="18.0" customHeight="1">
      <c r="A440" s="43"/>
    </row>
    <row r="441" ht="18.0" customHeight="1">
      <c r="A441" s="43"/>
    </row>
    <row r="442" ht="18.0" customHeight="1">
      <c r="A442" s="43"/>
    </row>
    <row r="443" ht="18.0" customHeight="1">
      <c r="A443" s="43"/>
    </row>
    <row r="444" ht="18.0" customHeight="1">
      <c r="A444" s="43"/>
    </row>
    <row r="445" ht="18.0" customHeight="1">
      <c r="A445" s="43"/>
    </row>
    <row r="446" ht="18.0" customHeight="1">
      <c r="A446" s="43"/>
    </row>
    <row r="447" ht="18.0" customHeight="1">
      <c r="A447" s="43"/>
    </row>
    <row r="448" ht="18.0" customHeight="1">
      <c r="A448" s="43"/>
    </row>
    <row r="449" ht="18.0" customHeight="1">
      <c r="A449" s="43"/>
    </row>
    <row r="450" ht="18.0" customHeight="1">
      <c r="A450" s="43"/>
    </row>
    <row r="451" ht="18.0" customHeight="1">
      <c r="A451" s="43"/>
    </row>
    <row r="452" ht="18.0" customHeight="1">
      <c r="A452" s="43"/>
    </row>
    <row r="453" ht="18.0" customHeight="1">
      <c r="A453" s="43"/>
    </row>
    <row r="454" ht="18.0" customHeight="1">
      <c r="A454" s="43"/>
    </row>
    <row r="455" ht="18.0" customHeight="1">
      <c r="A455" s="43"/>
    </row>
    <row r="456" ht="18.0" customHeight="1">
      <c r="A456" s="43"/>
    </row>
    <row r="457" ht="18.0" customHeight="1">
      <c r="A457" s="43"/>
    </row>
    <row r="458" ht="18.0" customHeight="1">
      <c r="A458" s="43"/>
    </row>
    <row r="459" ht="18.0" customHeight="1">
      <c r="A459" s="43"/>
    </row>
    <row r="460" ht="18.0" customHeight="1">
      <c r="A460" s="43"/>
    </row>
    <row r="461" ht="18.0" customHeight="1">
      <c r="A461" s="43"/>
    </row>
    <row r="462" ht="18.0" customHeight="1">
      <c r="A462" s="43"/>
    </row>
    <row r="463" ht="18.0" customHeight="1">
      <c r="A463" s="43"/>
    </row>
    <row r="464" ht="18.0" customHeight="1">
      <c r="A464" s="43"/>
    </row>
    <row r="465" ht="18.0" customHeight="1">
      <c r="A465" s="43"/>
    </row>
    <row r="466" ht="18.0" customHeight="1">
      <c r="A466" s="43"/>
    </row>
    <row r="467" ht="18.0" customHeight="1">
      <c r="A467" s="43"/>
    </row>
    <row r="468" ht="18.0" customHeight="1">
      <c r="A468" s="43"/>
    </row>
    <row r="469" ht="18.0" customHeight="1">
      <c r="A469" s="43"/>
    </row>
    <row r="470" ht="18.0" customHeight="1">
      <c r="A470" s="43"/>
    </row>
    <row r="471" ht="18.0" customHeight="1">
      <c r="A471" s="43"/>
    </row>
    <row r="472" ht="18.0" customHeight="1">
      <c r="A472" s="43"/>
    </row>
    <row r="473" ht="18.0" customHeight="1">
      <c r="A473" s="43"/>
    </row>
    <row r="474" ht="18.0" customHeight="1">
      <c r="A474" s="43"/>
    </row>
    <row r="475" ht="18.0" customHeight="1">
      <c r="A475" s="43"/>
    </row>
    <row r="476" ht="18.0" customHeight="1">
      <c r="A476" s="43"/>
    </row>
    <row r="477" ht="18.0" customHeight="1">
      <c r="A477" s="43"/>
    </row>
    <row r="478" ht="18.0" customHeight="1">
      <c r="A478" s="43"/>
    </row>
    <row r="479" ht="18.0" customHeight="1">
      <c r="A479" s="43"/>
    </row>
    <row r="480" ht="18.0" customHeight="1">
      <c r="A480" s="43"/>
    </row>
    <row r="481" ht="18.0" customHeight="1">
      <c r="A481" s="43"/>
    </row>
    <row r="482" ht="18.0" customHeight="1">
      <c r="A482" s="43"/>
    </row>
    <row r="483" ht="18.0" customHeight="1">
      <c r="A483" s="43"/>
    </row>
    <row r="484" ht="18.0" customHeight="1">
      <c r="A484" s="43"/>
    </row>
    <row r="485" ht="18.0" customHeight="1">
      <c r="A485" s="43"/>
    </row>
    <row r="486" ht="18.0" customHeight="1">
      <c r="A486" s="43"/>
    </row>
    <row r="487" ht="18.0" customHeight="1">
      <c r="A487" s="43"/>
    </row>
    <row r="488" ht="18.0" customHeight="1">
      <c r="A488" s="43"/>
    </row>
    <row r="489" ht="18.0" customHeight="1">
      <c r="A489" s="43"/>
    </row>
    <row r="490" ht="18.0" customHeight="1">
      <c r="A490" s="43"/>
    </row>
    <row r="491" ht="18.0" customHeight="1">
      <c r="A491" s="43"/>
    </row>
    <row r="492" ht="18.0" customHeight="1">
      <c r="A492" s="43"/>
    </row>
    <row r="493" ht="18.0" customHeight="1">
      <c r="A493" s="43"/>
    </row>
    <row r="494" ht="18.0" customHeight="1">
      <c r="A494" s="43"/>
    </row>
    <row r="495" ht="18.0" customHeight="1">
      <c r="A495" s="43"/>
    </row>
    <row r="496" ht="18.0" customHeight="1">
      <c r="A496" s="43"/>
    </row>
    <row r="497" ht="18.0" customHeight="1">
      <c r="A497" s="43"/>
    </row>
    <row r="498" ht="18.0" customHeight="1">
      <c r="A498" s="43"/>
    </row>
    <row r="499" ht="18.0" customHeight="1">
      <c r="A499" s="43"/>
    </row>
    <row r="500" ht="18.0" customHeight="1">
      <c r="A500" s="43"/>
    </row>
    <row r="501" ht="18.0" customHeight="1">
      <c r="A501" s="43"/>
    </row>
    <row r="502" ht="18.0" customHeight="1">
      <c r="A502" s="43"/>
    </row>
    <row r="503" ht="18.0" customHeight="1">
      <c r="A503" s="43"/>
    </row>
    <row r="504" ht="18.0" customHeight="1">
      <c r="A504" s="43"/>
    </row>
    <row r="505" ht="18.0" customHeight="1">
      <c r="A505" s="43"/>
    </row>
    <row r="506" ht="18.0" customHeight="1">
      <c r="A506" s="43"/>
    </row>
    <row r="507" ht="18.0" customHeight="1">
      <c r="A507" s="43"/>
    </row>
    <row r="508" ht="18.0" customHeight="1">
      <c r="A508" s="43"/>
    </row>
    <row r="509" ht="18.0" customHeight="1">
      <c r="A509" s="43"/>
    </row>
    <row r="510" ht="18.0" customHeight="1">
      <c r="A510" s="43"/>
    </row>
    <row r="511" ht="18.0" customHeight="1">
      <c r="A511" s="43"/>
    </row>
    <row r="512" ht="18.0" customHeight="1">
      <c r="A512" s="43"/>
    </row>
    <row r="513" ht="18.0" customHeight="1">
      <c r="A513" s="43"/>
    </row>
    <row r="514" ht="18.0" customHeight="1">
      <c r="A514" s="43"/>
    </row>
    <row r="515" ht="18.0" customHeight="1">
      <c r="A515" s="43"/>
    </row>
    <row r="516" ht="18.0" customHeight="1">
      <c r="A516" s="43"/>
    </row>
    <row r="517" ht="18.0" customHeight="1">
      <c r="A517" s="43"/>
    </row>
    <row r="518" ht="18.0" customHeight="1">
      <c r="A518" s="43"/>
    </row>
    <row r="519" ht="18.0" customHeight="1">
      <c r="A519" s="43"/>
    </row>
    <row r="520" ht="18.0" customHeight="1">
      <c r="A520" s="43"/>
    </row>
    <row r="521" ht="18.0" customHeight="1">
      <c r="A521" s="43"/>
    </row>
    <row r="522" ht="18.0" customHeight="1">
      <c r="A522" s="43"/>
    </row>
    <row r="523" ht="18.0" customHeight="1">
      <c r="A523" s="43"/>
    </row>
    <row r="524" ht="18.0" customHeight="1">
      <c r="A524" s="43"/>
    </row>
    <row r="525" ht="18.0" customHeight="1">
      <c r="A525" s="43"/>
    </row>
    <row r="526" ht="18.0" customHeight="1">
      <c r="A526" s="43"/>
    </row>
    <row r="527" ht="18.0" customHeight="1">
      <c r="A527" s="43"/>
    </row>
    <row r="528" ht="18.0" customHeight="1">
      <c r="A528" s="43"/>
    </row>
    <row r="529" ht="18.0" customHeight="1">
      <c r="A529" s="43"/>
    </row>
    <row r="530" ht="18.0" customHeight="1">
      <c r="A530" s="43"/>
    </row>
    <row r="531" ht="18.0" customHeight="1">
      <c r="A531" s="43"/>
    </row>
    <row r="532" ht="18.0" customHeight="1">
      <c r="A532" s="43"/>
    </row>
    <row r="533" ht="18.0" customHeight="1">
      <c r="A533" s="43"/>
    </row>
    <row r="534" ht="18.0" customHeight="1">
      <c r="A534" s="43"/>
    </row>
    <row r="535" ht="18.0" customHeight="1">
      <c r="A535" s="43"/>
    </row>
    <row r="536" ht="18.0" customHeight="1">
      <c r="A536" s="43"/>
    </row>
    <row r="537" ht="18.0" customHeight="1">
      <c r="A537" s="43"/>
    </row>
    <row r="538" ht="18.0" customHeight="1">
      <c r="A538" s="43"/>
    </row>
    <row r="539" ht="18.0" customHeight="1">
      <c r="A539" s="43"/>
    </row>
    <row r="540" ht="18.0" customHeight="1">
      <c r="A540" s="43"/>
    </row>
    <row r="541" ht="18.0" customHeight="1">
      <c r="A541" s="43"/>
    </row>
    <row r="542" ht="18.0" customHeight="1">
      <c r="A542" s="43"/>
    </row>
    <row r="543" ht="18.0" customHeight="1">
      <c r="A543" s="43"/>
    </row>
    <row r="544" ht="18.0" customHeight="1">
      <c r="A544" s="43"/>
    </row>
    <row r="545" ht="18.0" customHeight="1">
      <c r="A545" s="43"/>
    </row>
    <row r="546" ht="18.0" customHeight="1">
      <c r="A546" s="43"/>
    </row>
    <row r="547" ht="18.0" customHeight="1">
      <c r="A547" s="43"/>
    </row>
    <row r="548" ht="18.0" customHeight="1">
      <c r="A548" s="43"/>
    </row>
    <row r="549" ht="18.0" customHeight="1">
      <c r="A549" s="43"/>
    </row>
    <row r="550" ht="18.0" customHeight="1">
      <c r="A550" s="43"/>
    </row>
    <row r="551" ht="18.0" customHeight="1">
      <c r="A551" s="43"/>
    </row>
    <row r="552" ht="18.0" customHeight="1">
      <c r="A552" s="43"/>
    </row>
    <row r="553" ht="18.0" customHeight="1">
      <c r="A553" s="43"/>
    </row>
    <row r="554" ht="18.0" customHeight="1">
      <c r="A554" s="43"/>
    </row>
    <row r="555" ht="18.0" customHeight="1">
      <c r="A555" s="43"/>
    </row>
    <row r="556" ht="18.0" customHeight="1">
      <c r="A556" s="43"/>
    </row>
    <row r="557" ht="18.0" customHeight="1">
      <c r="A557" s="43"/>
    </row>
    <row r="558" ht="18.0" customHeight="1">
      <c r="A558" s="43"/>
    </row>
    <row r="559" ht="18.0" customHeight="1">
      <c r="A559" s="43"/>
    </row>
    <row r="560" ht="18.0" customHeight="1">
      <c r="A560" s="43"/>
    </row>
    <row r="561" ht="18.0" customHeight="1">
      <c r="A561" s="43"/>
    </row>
    <row r="562" ht="18.0" customHeight="1">
      <c r="A562" s="43"/>
    </row>
    <row r="563" ht="18.0" customHeight="1">
      <c r="A563" s="43"/>
    </row>
    <row r="564" ht="18.0" customHeight="1">
      <c r="A564" s="43"/>
    </row>
    <row r="565" ht="18.0" customHeight="1">
      <c r="A565" s="43"/>
    </row>
    <row r="566" ht="18.0" customHeight="1">
      <c r="A566" s="43"/>
    </row>
    <row r="567" ht="18.0" customHeight="1">
      <c r="A567" s="43"/>
    </row>
    <row r="568" ht="18.0" customHeight="1">
      <c r="A568" s="43"/>
    </row>
    <row r="569" ht="18.0" customHeight="1">
      <c r="A569" s="43"/>
    </row>
    <row r="570" ht="18.0" customHeight="1">
      <c r="A570" s="43"/>
    </row>
    <row r="571" ht="18.0" customHeight="1">
      <c r="A571" s="43"/>
    </row>
    <row r="572" ht="18.0" customHeight="1">
      <c r="A572" s="43"/>
    </row>
    <row r="573" ht="18.0" customHeight="1">
      <c r="A573" s="43"/>
    </row>
    <row r="574" ht="18.0" customHeight="1">
      <c r="A574" s="43"/>
    </row>
    <row r="575" ht="18.0" customHeight="1">
      <c r="A575" s="43"/>
    </row>
    <row r="576" ht="18.0" customHeight="1">
      <c r="A576" s="43"/>
    </row>
    <row r="577" ht="18.0" customHeight="1">
      <c r="A577" s="43"/>
    </row>
    <row r="578" ht="18.0" customHeight="1">
      <c r="A578" s="43"/>
    </row>
    <row r="579" ht="18.0" customHeight="1">
      <c r="A579" s="43"/>
    </row>
    <row r="580" ht="18.0" customHeight="1">
      <c r="A580" s="43"/>
    </row>
    <row r="581" ht="18.0" customHeight="1">
      <c r="A581" s="43"/>
    </row>
    <row r="582" ht="18.0" customHeight="1">
      <c r="A582" s="43"/>
    </row>
    <row r="583" ht="18.0" customHeight="1">
      <c r="A583" s="43"/>
    </row>
    <row r="584" ht="18.0" customHeight="1">
      <c r="A584" s="43"/>
    </row>
    <row r="585" ht="18.0" customHeight="1">
      <c r="A585" s="43"/>
    </row>
    <row r="586" ht="18.0" customHeight="1">
      <c r="A586" s="43"/>
    </row>
    <row r="587" ht="18.0" customHeight="1">
      <c r="A587" s="43"/>
    </row>
    <row r="588" ht="18.0" customHeight="1">
      <c r="A588" s="43"/>
    </row>
    <row r="589" ht="18.0" customHeight="1">
      <c r="A589" s="43"/>
    </row>
    <row r="590" ht="18.0" customHeight="1">
      <c r="A590" s="43"/>
    </row>
    <row r="591" ht="18.0" customHeight="1">
      <c r="A591" s="43"/>
    </row>
    <row r="592" ht="18.0" customHeight="1">
      <c r="A592" s="43"/>
    </row>
    <row r="593" ht="18.0" customHeight="1">
      <c r="A593" s="43"/>
    </row>
    <row r="594" ht="18.0" customHeight="1">
      <c r="A594" s="43"/>
    </row>
    <row r="595" ht="18.0" customHeight="1">
      <c r="A595" s="43"/>
    </row>
    <row r="596" ht="18.0" customHeight="1">
      <c r="A596" s="43"/>
    </row>
    <row r="597" ht="18.0" customHeight="1">
      <c r="A597" s="43"/>
    </row>
    <row r="598" ht="18.0" customHeight="1">
      <c r="A598" s="43"/>
    </row>
    <row r="599" ht="18.0" customHeight="1">
      <c r="A599" s="43"/>
    </row>
    <row r="600" ht="18.0" customHeight="1">
      <c r="A600" s="43"/>
    </row>
    <row r="601" ht="18.0" customHeight="1">
      <c r="A601" s="43"/>
    </row>
    <row r="602" ht="18.0" customHeight="1">
      <c r="A602" s="43"/>
    </row>
    <row r="603" ht="18.0" customHeight="1">
      <c r="A603" s="43"/>
    </row>
    <row r="604" ht="18.0" customHeight="1">
      <c r="A604" s="43"/>
    </row>
    <row r="605" ht="18.0" customHeight="1">
      <c r="A605" s="43"/>
    </row>
    <row r="606" ht="18.0" customHeight="1">
      <c r="A606" s="43"/>
    </row>
    <row r="607" ht="18.0" customHeight="1">
      <c r="A607" s="43"/>
    </row>
    <row r="608" ht="18.0" customHeight="1">
      <c r="A608" s="43"/>
    </row>
    <row r="609" ht="18.0" customHeight="1">
      <c r="A609" s="43"/>
    </row>
    <row r="610" ht="18.0" customHeight="1">
      <c r="A610" s="43"/>
    </row>
    <row r="611" ht="18.0" customHeight="1">
      <c r="A611" s="43"/>
    </row>
    <row r="612" ht="18.0" customHeight="1">
      <c r="A612" s="43"/>
    </row>
    <row r="613" ht="18.0" customHeight="1">
      <c r="A613" s="43"/>
    </row>
    <row r="614" ht="18.0" customHeight="1">
      <c r="A614" s="43"/>
    </row>
    <row r="615" ht="18.0" customHeight="1">
      <c r="A615" s="43"/>
    </row>
    <row r="616" ht="18.0" customHeight="1">
      <c r="A616" s="43"/>
    </row>
    <row r="617" ht="18.0" customHeight="1">
      <c r="A617" s="43"/>
    </row>
    <row r="618" ht="18.0" customHeight="1">
      <c r="A618" s="43"/>
    </row>
    <row r="619" ht="18.0" customHeight="1">
      <c r="A619" s="43"/>
    </row>
    <row r="620" ht="18.0" customHeight="1">
      <c r="A620" s="43"/>
    </row>
    <row r="621" ht="18.0" customHeight="1">
      <c r="A621" s="43"/>
    </row>
    <row r="622" ht="18.0" customHeight="1">
      <c r="A622" s="43"/>
    </row>
    <row r="623" ht="18.0" customHeight="1">
      <c r="A623" s="43"/>
    </row>
    <row r="624" ht="18.0" customHeight="1">
      <c r="A624" s="43"/>
    </row>
    <row r="625" ht="18.0" customHeight="1">
      <c r="A625" s="43"/>
    </row>
    <row r="626" ht="18.0" customHeight="1">
      <c r="A626" s="43"/>
    </row>
    <row r="627" ht="18.0" customHeight="1">
      <c r="A627" s="43"/>
    </row>
    <row r="628" ht="18.0" customHeight="1">
      <c r="A628" s="43"/>
    </row>
    <row r="629" ht="18.0" customHeight="1">
      <c r="A629" s="43"/>
    </row>
    <row r="630" ht="18.0" customHeight="1">
      <c r="A630" s="43"/>
    </row>
    <row r="631" ht="18.0" customHeight="1">
      <c r="A631" s="43"/>
    </row>
    <row r="632" ht="18.0" customHeight="1">
      <c r="A632" s="43"/>
    </row>
    <row r="633" ht="18.0" customHeight="1">
      <c r="A633" s="43"/>
    </row>
    <row r="634" ht="18.0" customHeight="1">
      <c r="A634" s="43"/>
    </row>
    <row r="635" ht="18.0" customHeight="1">
      <c r="A635" s="43"/>
    </row>
    <row r="636" ht="18.0" customHeight="1">
      <c r="A636" s="43"/>
    </row>
    <row r="637" ht="18.0" customHeight="1">
      <c r="A637" s="43"/>
    </row>
    <row r="638" ht="18.0" customHeight="1">
      <c r="A638" s="43"/>
    </row>
    <row r="639" ht="18.0" customHeight="1">
      <c r="A639" s="43"/>
    </row>
    <row r="640" ht="18.0" customHeight="1">
      <c r="A640" s="43"/>
    </row>
    <row r="641" ht="18.0" customHeight="1">
      <c r="A641" s="43"/>
    </row>
    <row r="642" ht="18.0" customHeight="1">
      <c r="A642" s="43"/>
    </row>
    <row r="643" ht="18.0" customHeight="1">
      <c r="A643" s="43"/>
    </row>
    <row r="644" ht="18.0" customHeight="1">
      <c r="A644" s="43"/>
    </row>
    <row r="645" ht="18.0" customHeight="1">
      <c r="A645" s="43"/>
    </row>
    <row r="646" ht="18.0" customHeight="1">
      <c r="A646" s="43"/>
    </row>
    <row r="647" ht="18.0" customHeight="1">
      <c r="A647" s="43"/>
    </row>
    <row r="648" ht="18.0" customHeight="1">
      <c r="A648" s="43"/>
    </row>
    <row r="649" ht="18.0" customHeight="1">
      <c r="A649" s="43"/>
    </row>
    <row r="650" ht="18.0" customHeight="1">
      <c r="A650" s="43"/>
    </row>
    <row r="651" ht="18.0" customHeight="1">
      <c r="A651" s="43"/>
    </row>
    <row r="652" ht="18.0" customHeight="1">
      <c r="A652" s="43"/>
    </row>
    <row r="653" ht="18.0" customHeight="1">
      <c r="A653" s="43"/>
    </row>
    <row r="654" ht="18.0" customHeight="1">
      <c r="A654" s="43"/>
    </row>
    <row r="655" ht="18.0" customHeight="1">
      <c r="A655" s="43"/>
    </row>
    <row r="656" ht="18.0" customHeight="1">
      <c r="A656" s="43"/>
    </row>
    <row r="657" ht="18.0" customHeight="1">
      <c r="A657" s="43"/>
    </row>
    <row r="658" ht="18.0" customHeight="1">
      <c r="A658" s="43"/>
    </row>
    <row r="659" ht="18.0" customHeight="1">
      <c r="A659" s="43"/>
    </row>
    <row r="660" ht="18.0" customHeight="1">
      <c r="A660" s="43"/>
    </row>
    <row r="661" ht="18.0" customHeight="1">
      <c r="A661" s="43"/>
    </row>
    <row r="662" ht="18.0" customHeight="1">
      <c r="A662" s="43"/>
    </row>
    <row r="663" ht="18.0" customHeight="1">
      <c r="A663" s="43"/>
    </row>
    <row r="664" ht="18.0" customHeight="1">
      <c r="A664" s="43"/>
    </row>
    <row r="665" ht="18.0" customHeight="1">
      <c r="A665" s="43"/>
    </row>
    <row r="666" ht="18.0" customHeight="1">
      <c r="A666" s="43"/>
    </row>
    <row r="667" ht="18.0" customHeight="1">
      <c r="A667" s="43"/>
    </row>
    <row r="668" ht="18.0" customHeight="1">
      <c r="A668" s="43"/>
    </row>
    <row r="669" ht="18.0" customHeight="1">
      <c r="A669" s="43"/>
    </row>
    <row r="670" ht="18.0" customHeight="1">
      <c r="A670" s="43"/>
    </row>
    <row r="671" ht="18.0" customHeight="1">
      <c r="A671" s="43"/>
    </row>
    <row r="672" ht="18.0" customHeight="1">
      <c r="A672" s="43"/>
    </row>
    <row r="673" ht="18.0" customHeight="1">
      <c r="A673" s="43"/>
    </row>
    <row r="674" ht="18.0" customHeight="1">
      <c r="A674" s="43"/>
    </row>
    <row r="675" ht="18.0" customHeight="1">
      <c r="A675" s="43"/>
    </row>
    <row r="676" ht="18.0" customHeight="1">
      <c r="A676" s="43"/>
    </row>
    <row r="677" ht="18.0" customHeight="1">
      <c r="A677" s="43"/>
    </row>
    <row r="678" ht="18.0" customHeight="1">
      <c r="A678" s="43"/>
    </row>
    <row r="679" ht="18.0" customHeight="1">
      <c r="A679" s="43"/>
    </row>
    <row r="680" ht="18.0" customHeight="1">
      <c r="A680" s="43"/>
    </row>
    <row r="681" ht="18.0" customHeight="1">
      <c r="A681" s="43"/>
    </row>
    <row r="682" ht="18.0" customHeight="1">
      <c r="A682" s="43"/>
    </row>
    <row r="683" ht="18.0" customHeight="1">
      <c r="A683" s="43"/>
    </row>
    <row r="684" ht="18.0" customHeight="1">
      <c r="A684" s="43"/>
    </row>
    <row r="685" ht="18.0" customHeight="1">
      <c r="A685" s="43"/>
    </row>
    <row r="686" ht="18.0" customHeight="1">
      <c r="A686" s="43"/>
    </row>
    <row r="687" ht="18.0" customHeight="1">
      <c r="A687" s="43"/>
    </row>
    <row r="688" ht="18.0" customHeight="1">
      <c r="A688" s="43"/>
    </row>
    <row r="689" ht="18.0" customHeight="1">
      <c r="A689" s="43"/>
    </row>
    <row r="690" ht="18.0" customHeight="1">
      <c r="A690" s="43"/>
    </row>
    <row r="691" ht="18.0" customHeight="1">
      <c r="A691" s="43"/>
    </row>
    <row r="692" ht="18.0" customHeight="1">
      <c r="A692" s="43"/>
    </row>
    <row r="693" ht="18.0" customHeight="1">
      <c r="A693" s="43"/>
    </row>
    <row r="694" ht="18.0" customHeight="1">
      <c r="A694" s="43"/>
    </row>
    <row r="695" ht="18.0" customHeight="1">
      <c r="A695" s="43"/>
    </row>
    <row r="696" ht="18.0" customHeight="1">
      <c r="A696" s="43"/>
    </row>
    <row r="697" ht="18.0" customHeight="1">
      <c r="A697" s="43"/>
    </row>
    <row r="698" ht="18.0" customHeight="1">
      <c r="A698" s="43"/>
    </row>
    <row r="699" ht="18.0" customHeight="1">
      <c r="A699" s="43"/>
    </row>
    <row r="700" ht="18.0" customHeight="1">
      <c r="A700" s="43"/>
    </row>
    <row r="701" ht="18.0" customHeight="1">
      <c r="A701" s="43"/>
    </row>
    <row r="702" ht="18.0" customHeight="1">
      <c r="A702" s="43"/>
    </row>
    <row r="703" ht="18.0" customHeight="1">
      <c r="A703" s="43"/>
    </row>
    <row r="704" ht="18.0" customHeight="1">
      <c r="A704" s="43"/>
    </row>
    <row r="705" ht="18.0" customHeight="1">
      <c r="A705" s="43"/>
    </row>
    <row r="706" ht="18.0" customHeight="1">
      <c r="A706" s="43"/>
    </row>
    <row r="707" ht="18.0" customHeight="1">
      <c r="A707" s="43"/>
    </row>
    <row r="708" ht="18.0" customHeight="1">
      <c r="A708" s="43"/>
    </row>
    <row r="709" ht="18.0" customHeight="1">
      <c r="A709" s="43"/>
    </row>
    <row r="710" ht="18.0" customHeight="1">
      <c r="A710" s="43"/>
    </row>
    <row r="711" ht="18.0" customHeight="1">
      <c r="A711" s="43"/>
    </row>
    <row r="712" ht="18.0" customHeight="1">
      <c r="A712" s="43"/>
    </row>
    <row r="713" ht="18.0" customHeight="1">
      <c r="A713" s="43"/>
    </row>
    <row r="714" ht="18.0" customHeight="1">
      <c r="A714" s="43"/>
    </row>
    <row r="715" ht="18.0" customHeight="1">
      <c r="A715" s="43"/>
    </row>
    <row r="716" ht="18.0" customHeight="1">
      <c r="A716" s="43"/>
    </row>
    <row r="717" ht="18.0" customHeight="1">
      <c r="A717" s="43"/>
    </row>
    <row r="718" ht="18.0" customHeight="1">
      <c r="A718" s="43"/>
    </row>
    <row r="719" ht="18.0" customHeight="1">
      <c r="A719" s="43"/>
    </row>
    <row r="720" ht="18.0" customHeight="1">
      <c r="A720" s="43"/>
    </row>
    <row r="721" ht="18.0" customHeight="1">
      <c r="A721" s="43"/>
    </row>
    <row r="722" ht="18.0" customHeight="1">
      <c r="A722" s="43"/>
    </row>
    <row r="723" ht="18.0" customHeight="1">
      <c r="A723" s="43"/>
    </row>
    <row r="724" ht="18.0" customHeight="1">
      <c r="A724" s="43"/>
    </row>
    <row r="725" ht="18.0" customHeight="1">
      <c r="A725" s="43"/>
    </row>
    <row r="726" ht="18.0" customHeight="1">
      <c r="A726" s="43"/>
    </row>
    <row r="727" ht="18.0" customHeight="1">
      <c r="A727" s="43"/>
    </row>
    <row r="728" ht="18.0" customHeight="1">
      <c r="A728" s="43"/>
    </row>
    <row r="729" ht="18.0" customHeight="1">
      <c r="A729" s="43"/>
    </row>
    <row r="730" ht="18.0" customHeight="1">
      <c r="A730" s="43"/>
    </row>
    <row r="731" ht="18.0" customHeight="1">
      <c r="A731" s="43"/>
    </row>
    <row r="732" ht="18.0" customHeight="1">
      <c r="A732" s="43"/>
    </row>
    <row r="733" ht="18.0" customHeight="1">
      <c r="A733" s="43"/>
    </row>
    <row r="734" ht="18.0" customHeight="1">
      <c r="A734" s="43"/>
    </row>
    <row r="735" ht="18.0" customHeight="1">
      <c r="A735" s="43"/>
    </row>
    <row r="736" ht="18.0" customHeight="1">
      <c r="A736" s="43"/>
    </row>
    <row r="737" ht="18.0" customHeight="1">
      <c r="A737" s="43"/>
    </row>
    <row r="738" ht="18.0" customHeight="1">
      <c r="A738" s="43"/>
    </row>
    <row r="739" ht="18.0" customHeight="1">
      <c r="A739" s="43"/>
    </row>
    <row r="740" ht="18.0" customHeight="1">
      <c r="A740" s="43"/>
    </row>
    <row r="741" ht="18.0" customHeight="1">
      <c r="A741" s="43"/>
    </row>
    <row r="742" ht="18.0" customHeight="1">
      <c r="A742" s="43"/>
    </row>
    <row r="743" ht="18.0" customHeight="1">
      <c r="A743" s="43"/>
    </row>
    <row r="744" ht="18.0" customHeight="1">
      <c r="A744" s="43"/>
    </row>
    <row r="745" ht="18.0" customHeight="1">
      <c r="A745" s="43"/>
    </row>
    <row r="746" ht="18.0" customHeight="1">
      <c r="A746" s="43"/>
    </row>
    <row r="747" ht="18.0" customHeight="1">
      <c r="A747" s="43"/>
    </row>
    <row r="748" ht="18.0" customHeight="1">
      <c r="A748" s="43"/>
    </row>
    <row r="749" ht="18.0" customHeight="1">
      <c r="A749" s="43"/>
    </row>
    <row r="750" ht="18.0" customHeight="1">
      <c r="A750" s="43"/>
    </row>
    <row r="751" ht="18.0" customHeight="1">
      <c r="A751" s="43"/>
    </row>
    <row r="752" ht="18.0" customHeight="1">
      <c r="A752" s="43"/>
    </row>
    <row r="753" ht="18.0" customHeight="1">
      <c r="A753" s="43"/>
    </row>
    <row r="754" ht="18.0" customHeight="1">
      <c r="A754" s="43"/>
    </row>
    <row r="755" ht="18.0" customHeight="1">
      <c r="A755" s="43"/>
    </row>
    <row r="756" ht="18.0" customHeight="1">
      <c r="A756" s="43"/>
    </row>
    <row r="757" ht="18.0" customHeight="1">
      <c r="A757" s="43"/>
    </row>
    <row r="758" ht="18.0" customHeight="1">
      <c r="A758" s="43"/>
    </row>
    <row r="759" ht="18.0" customHeight="1">
      <c r="A759" s="43"/>
    </row>
    <row r="760" ht="18.0" customHeight="1">
      <c r="A760" s="43"/>
    </row>
    <row r="761" ht="18.0" customHeight="1">
      <c r="A761" s="43"/>
    </row>
    <row r="762" ht="18.0" customHeight="1">
      <c r="A762" s="43"/>
    </row>
    <row r="763" ht="18.0" customHeight="1">
      <c r="A763" s="43"/>
    </row>
    <row r="764" ht="18.0" customHeight="1">
      <c r="A764" s="43"/>
    </row>
    <row r="765" ht="18.0" customHeight="1">
      <c r="A765" s="43"/>
    </row>
    <row r="766" ht="18.0" customHeight="1">
      <c r="A766" s="43"/>
    </row>
    <row r="767" ht="18.0" customHeight="1">
      <c r="A767" s="43"/>
    </row>
    <row r="768" ht="18.0" customHeight="1">
      <c r="A768" s="43"/>
    </row>
    <row r="769" ht="18.0" customHeight="1">
      <c r="A769" s="43"/>
    </row>
    <row r="770" ht="18.0" customHeight="1">
      <c r="A770" s="43"/>
    </row>
    <row r="771" ht="18.0" customHeight="1">
      <c r="A771" s="43"/>
    </row>
    <row r="772" ht="18.0" customHeight="1">
      <c r="A772" s="43"/>
    </row>
    <row r="773" ht="18.0" customHeight="1">
      <c r="A773" s="43"/>
    </row>
    <row r="774" ht="18.0" customHeight="1">
      <c r="A774" s="43"/>
    </row>
    <row r="775" ht="18.0" customHeight="1">
      <c r="A775" s="43"/>
    </row>
    <row r="776" ht="18.0" customHeight="1">
      <c r="A776" s="43"/>
    </row>
    <row r="777" ht="18.0" customHeight="1">
      <c r="A777" s="43"/>
    </row>
    <row r="778" ht="18.0" customHeight="1">
      <c r="A778" s="43"/>
    </row>
    <row r="779" ht="18.0" customHeight="1">
      <c r="A779" s="43"/>
    </row>
    <row r="780" ht="18.0" customHeight="1">
      <c r="A780" s="43"/>
    </row>
    <row r="781" ht="18.0" customHeight="1">
      <c r="A781" s="43"/>
    </row>
    <row r="782" ht="18.0" customHeight="1">
      <c r="A782" s="43"/>
    </row>
    <row r="783" ht="18.0" customHeight="1">
      <c r="A783" s="43"/>
    </row>
    <row r="784" ht="18.0" customHeight="1">
      <c r="A784" s="43"/>
    </row>
    <row r="785" ht="18.0" customHeight="1">
      <c r="A785" s="43"/>
    </row>
    <row r="786" ht="18.0" customHeight="1">
      <c r="A786" s="43"/>
    </row>
    <row r="787" ht="18.0" customHeight="1">
      <c r="A787" s="43"/>
    </row>
    <row r="788" ht="18.0" customHeight="1">
      <c r="A788" s="43"/>
    </row>
    <row r="789" ht="18.0" customHeight="1">
      <c r="A789" s="43"/>
    </row>
    <row r="790" ht="18.0" customHeight="1">
      <c r="A790" s="43"/>
    </row>
    <row r="791" ht="18.0" customHeight="1">
      <c r="A791" s="43"/>
    </row>
    <row r="792" ht="18.0" customHeight="1">
      <c r="A792" s="43"/>
    </row>
    <row r="793" ht="18.0" customHeight="1">
      <c r="A793" s="43"/>
    </row>
    <row r="794" ht="18.0" customHeight="1">
      <c r="A794" s="43"/>
    </row>
    <row r="795" ht="18.0" customHeight="1">
      <c r="A795" s="43"/>
    </row>
    <row r="796" ht="18.0" customHeight="1">
      <c r="A796" s="43"/>
    </row>
    <row r="797" ht="18.0" customHeight="1">
      <c r="A797" s="43"/>
    </row>
    <row r="798" ht="18.0" customHeight="1">
      <c r="A798" s="43"/>
    </row>
    <row r="799" ht="18.0" customHeight="1">
      <c r="A799" s="43"/>
    </row>
    <row r="800" ht="18.0" customHeight="1">
      <c r="A800" s="43"/>
    </row>
    <row r="801" ht="18.0" customHeight="1">
      <c r="A801" s="43"/>
    </row>
    <row r="802" ht="18.0" customHeight="1">
      <c r="A802" s="43"/>
    </row>
    <row r="803" ht="18.0" customHeight="1">
      <c r="A803" s="43"/>
    </row>
    <row r="804" ht="18.0" customHeight="1">
      <c r="A804" s="43"/>
    </row>
    <row r="805" ht="18.0" customHeight="1">
      <c r="A805" s="43"/>
    </row>
    <row r="806" ht="18.0" customHeight="1">
      <c r="A806" s="43"/>
    </row>
    <row r="807" ht="18.0" customHeight="1">
      <c r="A807" s="43"/>
    </row>
    <row r="808" ht="18.0" customHeight="1">
      <c r="A808" s="43"/>
    </row>
    <row r="809" ht="18.0" customHeight="1">
      <c r="A809" s="43"/>
    </row>
    <row r="810" ht="18.0" customHeight="1">
      <c r="A810" s="43"/>
    </row>
    <row r="811" ht="18.0" customHeight="1">
      <c r="A811" s="43"/>
    </row>
    <row r="812" ht="18.0" customHeight="1">
      <c r="A812" s="43"/>
    </row>
    <row r="813" ht="18.0" customHeight="1">
      <c r="A813" s="43"/>
    </row>
    <row r="814" ht="18.0" customHeight="1">
      <c r="A814" s="43"/>
    </row>
    <row r="815" ht="18.0" customHeight="1">
      <c r="A815" s="43"/>
    </row>
    <row r="816" ht="18.0" customHeight="1">
      <c r="A816" s="43"/>
    </row>
    <row r="817" ht="18.0" customHeight="1">
      <c r="A817" s="43"/>
    </row>
    <row r="818" ht="18.0" customHeight="1">
      <c r="A818" s="43"/>
    </row>
    <row r="819" ht="18.0" customHeight="1">
      <c r="A819" s="43"/>
    </row>
    <row r="820" ht="18.0" customHeight="1">
      <c r="A820" s="43"/>
    </row>
    <row r="821" ht="18.0" customHeight="1">
      <c r="A821" s="43"/>
    </row>
    <row r="822" ht="18.0" customHeight="1">
      <c r="A822" s="43"/>
    </row>
    <row r="823" ht="18.0" customHeight="1">
      <c r="A823" s="43"/>
    </row>
    <row r="824" ht="18.0" customHeight="1">
      <c r="A824" s="43"/>
    </row>
    <row r="825" ht="18.0" customHeight="1">
      <c r="A825" s="43"/>
    </row>
    <row r="826" ht="18.0" customHeight="1">
      <c r="A826" s="43"/>
    </row>
    <row r="827" ht="18.0" customHeight="1">
      <c r="A827" s="43"/>
    </row>
    <row r="828" ht="18.0" customHeight="1">
      <c r="A828" s="43"/>
    </row>
    <row r="829" ht="18.0" customHeight="1">
      <c r="A829" s="43"/>
    </row>
    <row r="830" ht="18.0" customHeight="1">
      <c r="A830" s="43"/>
    </row>
    <row r="831" ht="18.0" customHeight="1">
      <c r="A831" s="43"/>
    </row>
    <row r="832" ht="18.0" customHeight="1">
      <c r="A832" s="43"/>
    </row>
    <row r="833" ht="18.0" customHeight="1">
      <c r="A833" s="43"/>
    </row>
    <row r="834" ht="18.0" customHeight="1">
      <c r="A834" s="43"/>
    </row>
    <row r="835" ht="18.0" customHeight="1">
      <c r="A835" s="43"/>
    </row>
    <row r="836" ht="18.0" customHeight="1">
      <c r="A836" s="43"/>
    </row>
    <row r="837" ht="18.0" customHeight="1">
      <c r="A837" s="43"/>
    </row>
    <row r="838" ht="18.0" customHeight="1">
      <c r="A838" s="43"/>
    </row>
    <row r="839" ht="18.0" customHeight="1">
      <c r="A839" s="43"/>
    </row>
    <row r="840" ht="18.0" customHeight="1">
      <c r="A840" s="43"/>
    </row>
    <row r="841" ht="18.0" customHeight="1">
      <c r="A841" s="43"/>
    </row>
    <row r="842" ht="18.0" customHeight="1">
      <c r="A842" s="43"/>
    </row>
    <row r="843" ht="18.0" customHeight="1">
      <c r="A843" s="43"/>
    </row>
    <row r="844" ht="18.0" customHeight="1">
      <c r="A844" s="43"/>
    </row>
    <row r="845" ht="18.0" customHeight="1">
      <c r="A845" s="43"/>
    </row>
    <row r="846" ht="18.0" customHeight="1">
      <c r="A846" s="43"/>
    </row>
    <row r="847" ht="18.0" customHeight="1">
      <c r="A847" s="43"/>
    </row>
    <row r="848" ht="18.0" customHeight="1">
      <c r="A848" s="43"/>
    </row>
    <row r="849" ht="18.0" customHeight="1">
      <c r="A849" s="43"/>
    </row>
    <row r="850" ht="18.0" customHeight="1">
      <c r="A850" s="43"/>
    </row>
    <row r="851" ht="18.0" customHeight="1">
      <c r="A851" s="43"/>
    </row>
    <row r="852" ht="18.0" customHeight="1">
      <c r="A852" s="43"/>
    </row>
    <row r="853" ht="18.0" customHeight="1">
      <c r="A853" s="43"/>
    </row>
    <row r="854" ht="18.0" customHeight="1">
      <c r="A854" s="43"/>
    </row>
    <row r="855" ht="18.0" customHeight="1">
      <c r="A855" s="43"/>
    </row>
    <row r="856" ht="18.0" customHeight="1">
      <c r="A856" s="43"/>
    </row>
    <row r="857" ht="18.0" customHeight="1">
      <c r="A857" s="43"/>
    </row>
    <row r="858" ht="18.0" customHeight="1">
      <c r="A858" s="43"/>
    </row>
    <row r="859" ht="18.0" customHeight="1">
      <c r="A859" s="43"/>
    </row>
    <row r="860" ht="18.0" customHeight="1">
      <c r="A860" s="43"/>
    </row>
    <row r="861" ht="18.0" customHeight="1">
      <c r="A861" s="43"/>
    </row>
    <row r="862" ht="18.0" customHeight="1">
      <c r="A862" s="43"/>
    </row>
    <row r="863" ht="18.0" customHeight="1">
      <c r="A863" s="43"/>
    </row>
    <row r="864" ht="18.0" customHeight="1">
      <c r="A864" s="43"/>
    </row>
    <row r="865" ht="18.0" customHeight="1">
      <c r="A865" s="43"/>
    </row>
    <row r="866" ht="18.0" customHeight="1">
      <c r="A866" s="43"/>
    </row>
    <row r="867" ht="18.0" customHeight="1">
      <c r="A867" s="43"/>
    </row>
    <row r="868" ht="18.0" customHeight="1">
      <c r="A868" s="43"/>
    </row>
    <row r="869" ht="18.0" customHeight="1">
      <c r="A869" s="43"/>
    </row>
    <row r="870" ht="18.0" customHeight="1">
      <c r="A870" s="43"/>
    </row>
    <row r="871" ht="18.0" customHeight="1">
      <c r="A871" s="43"/>
    </row>
    <row r="872" ht="18.0" customHeight="1">
      <c r="A872" s="43"/>
    </row>
    <row r="873" ht="18.0" customHeight="1">
      <c r="A873" s="43"/>
    </row>
    <row r="874" ht="18.0" customHeight="1">
      <c r="A874" s="43"/>
    </row>
    <row r="875" ht="18.0" customHeight="1">
      <c r="A875" s="43"/>
    </row>
    <row r="876" ht="18.0" customHeight="1">
      <c r="A876" s="43"/>
    </row>
    <row r="877" ht="18.0" customHeight="1">
      <c r="A877" s="43"/>
    </row>
    <row r="878" ht="18.0" customHeight="1">
      <c r="A878" s="43"/>
    </row>
    <row r="879" ht="18.0" customHeight="1">
      <c r="A879" s="43"/>
    </row>
    <row r="880" ht="18.0" customHeight="1">
      <c r="A880" s="43"/>
    </row>
    <row r="881" ht="18.0" customHeight="1">
      <c r="A881" s="43"/>
    </row>
    <row r="882" ht="18.0" customHeight="1">
      <c r="A882" s="43"/>
    </row>
    <row r="883" ht="18.0" customHeight="1">
      <c r="A883" s="43"/>
    </row>
    <row r="884" ht="18.0" customHeight="1">
      <c r="A884" s="43"/>
    </row>
    <row r="885" ht="18.0" customHeight="1">
      <c r="A885" s="43"/>
    </row>
    <row r="886" ht="18.0" customHeight="1">
      <c r="A886" s="43"/>
    </row>
    <row r="887" ht="18.0" customHeight="1">
      <c r="A887" s="43"/>
    </row>
    <row r="888" ht="18.0" customHeight="1">
      <c r="A888" s="43"/>
    </row>
    <row r="889" ht="18.0" customHeight="1">
      <c r="A889" s="43"/>
    </row>
    <row r="890" ht="18.0" customHeight="1">
      <c r="A890" s="43"/>
    </row>
    <row r="891" ht="18.0" customHeight="1">
      <c r="A891" s="43"/>
    </row>
    <row r="892" ht="18.0" customHeight="1">
      <c r="A892" s="43"/>
    </row>
    <row r="893" ht="18.0" customHeight="1">
      <c r="A893" s="43"/>
    </row>
    <row r="894" ht="18.0" customHeight="1">
      <c r="A894" s="43"/>
    </row>
    <row r="895" ht="18.0" customHeight="1">
      <c r="A895" s="43"/>
    </row>
    <row r="896" ht="18.0" customHeight="1">
      <c r="A896" s="43"/>
    </row>
    <row r="897" ht="18.0" customHeight="1">
      <c r="A897" s="43"/>
    </row>
    <row r="898" ht="18.0" customHeight="1">
      <c r="A898" s="43"/>
    </row>
    <row r="899" ht="18.0" customHeight="1">
      <c r="A899" s="43"/>
    </row>
    <row r="900" ht="18.0" customHeight="1">
      <c r="A900" s="43"/>
    </row>
    <row r="901" ht="18.0" customHeight="1">
      <c r="A901" s="43"/>
    </row>
    <row r="902" ht="18.0" customHeight="1">
      <c r="A902" s="43"/>
    </row>
    <row r="903" ht="18.0" customHeight="1">
      <c r="A903" s="43"/>
    </row>
    <row r="904" ht="18.0" customHeight="1">
      <c r="A904" s="43"/>
    </row>
    <row r="905" ht="18.0" customHeight="1">
      <c r="A905" s="43"/>
    </row>
    <row r="906" ht="18.0" customHeight="1">
      <c r="A906" s="43"/>
    </row>
    <row r="907" ht="18.0" customHeight="1">
      <c r="A907" s="43"/>
    </row>
    <row r="908" ht="18.0" customHeight="1">
      <c r="A908" s="43"/>
    </row>
    <row r="909" ht="18.0" customHeight="1">
      <c r="A909" s="43"/>
    </row>
    <row r="910" ht="18.0" customHeight="1">
      <c r="A910" s="43"/>
    </row>
    <row r="911" ht="18.0" customHeight="1">
      <c r="A911" s="43"/>
    </row>
    <row r="912" ht="18.0" customHeight="1">
      <c r="A912" s="43"/>
    </row>
    <row r="913" ht="18.0" customHeight="1">
      <c r="A913" s="43"/>
    </row>
    <row r="914" ht="18.0" customHeight="1">
      <c r="A914" s="43"/>
    </row>
    <row r="915" ht="18.0" customHeight="1">
      <c r="A915" s="43"/>
    </row>
    <row r="916" ht="18.0" customHeight="1">
      <c r="A916" s="43"/>
    </row>
    <row r="917" ht="18.0" customHeight="1">
      <c r="A917" s="43"/>
    </row>
    <row r="918" ht="18.0" customHeight="1">
      <c r="A918" s="43"/>
    </row>
    <row r="919" ht="18.0" customHeight="1">
      <c r="A919" s="43"/>
    </row>
    <row r="920" ht="18.0" customHeight="1">
      <c r="A920" s="43"/>
    </row>
    <row r="921" ht="18.0" customHeight="1">
      <c r="A921" s="43"/>
    </row>
    <row r="922" ht="18.0" customHeight="1">
      <c r="A922" s="43"/>
    </row>
    <row r="923" ht="18.0" customHeight="1">
      <c r="A923" s="43"/>
    </row>
    <row r="924" ht="18.0" customHeight="1">
      <c r="A924" s="43"/>
    </row>
    <row r="925" ht="18.0" customHeight="1">
      <c r="A925" s="43"/>
    </row>
    <row r="926" ht="18.0" customHeight="1">
      <c r="A926" s="43"/>
    </row>
    <row r="927" ht="18.0" customHeight="1">
      <c r="A927" s="43"/>
    </row>
    <row r="928" ht="18.0" customHeight="1">
      <c r="A928" s="43"/>
    </row>
    <row r="929" ht="18.0" customHeight="1">
      <c r="A929" s="43"/>
    </row>
    <row r="930" ht="18.0" customHeight="1">
      <c r="A930" s="43"/>
    </row>
    <row r="931" ht="18.0" customHeight="1">
      <c r="A931" s="43"/>
    </row>
    <row r="932" ht="18.0" customHeight="1">
      <c r="A932" s="43"/>
    </row>
    <row r="933" ht="18.0" customHeight="1">
      <c r="A933" s="43"/>
    </row>
    <row r="934" ht="18.0" customHeight="1">
      <c r="A934" s="43"/>
    </row>
    <row r="935" ht="18.0" customHeight="1">
      <c r="A935" s="43"/>
    </row>
    <row r="936" ht="18.0" customHeight="1">
      <c r="A936" s="43"/>
    </row>
    <row r="937" ht="18.0" customHeight="1">
      <c r="A937" s="43"/>
    </row>
    <row r="938" ht="18.0" customHeight="1">
      <c r="A938" s="43"/>
    </row>
    <row r="939" ht="18.0" customHeight="1">
      <c r="A939" s="43"/>
    </row>
    <row r="940" ht="18.0" customHeight="1">
      <c r="A940" s="43"/>
    </row>
    <row r="941" ht="18.0" customHeight="1">
      <c r="A941" s="43"/>
    </row>
    <row r="942" ht="18.0" customHeight="1">
      <c r="A942" s="43"/>
    </row>
    <row r="943" ht="18.0" customHeight="1">
      <c r="A943" s="43"/>
    </row>
    <row r="944" ht="18.0" customHeight="1">
      <c r="A944" s="43"/>
    </row>
    <row r="945" ht="18.0" customHeight="1">
      <c r="A945" s="43"/>
    </row>
    <row r="946" ht="18.0" customHeight="1">
      <c r="A946" s="43"/>
    </row>
    <row r="947" ht="18.0" customHeight="1">
      <c r="A947" s="43"/>
    </row>
    <row r="948" ht="18.0" customHeight="1">
      <c r="A948" s="43"/>
    </row>
    <row r="949" ht="18.0" customHeight="1">
      <c r="A949" s="43"/>
    </row>
    <row r="950" ht="18.0" customHeight="1">
      <c r="A950" s="43"/>
    </row>
    <row r="951" ht="18.0" customHeight="1">
      <c r="A951" s="43"/>
    </row>
    <row r="952" ht="18.0" customHeight="1">
      <c r="A952" s="43"/>
    </row>
    <row r="953" ht="18.0" customHeight="1">
      <c r="A953" s="43"/>
    </row>
    <row r="954" ht="18.0" customHeight="1">
      <c r="A954" s="43"/>
    </row>
    <row r="955" ht="18.0" customHeight="1">
      <c r="A955" s="43"/>
    </row>
    <row r="956" ht="18.0" customHeight="1">
      <c r="A956" s="43"/>
    </row>
    <row r="957" ht="18.0" customHeight="1">
      <c r="A957" s="43"/>
    </row>
    <row r="958" ht="18.0" customHeight="1">
      <c r="A958" s="43"/>
    </row>
    <row r="959" ht="18.0" customHeight="1">
      <c r="A959" s="43"/>
    </row>
    <row r="960" ht="18.0" customHeight="1">
      <c r="A960" s="43"/>
    </row>
    <row r="961" ht="18.0" customHeight="1">
      <c r="A961" s="43"/>
    </row>
    <row r="962" ht="18.0" customHeight="1">
      <c r="A962" s="43"/>
    </row>
    <row r="963" ht="18.0" customHeight="1">
      <c r="A963" s="43"/>
    </row>
    <row r="964" ht="18.0" customHeight="1">
      <c r="A964" s="43"/>
    </row>
    <row r="965" ht="18.0" customHeight="1">
      <c r="A965" s="43"/>
    </row>
    <row r="966" ht="18.0" customHeight="1">
      <c r="A966" s="43"/>
    </row>
    <row r="967" ht="18.0" customHeight="1">
      <c r="A967" s="43"/>
    </row>
    <row r="968" ht="18.0" customHeight="1">
      <c r="A968" s="43"/>
    </row>
    <row r="969" ht="18.0" customHeight="1">
      <c r="A969" s="43"/>
    </row>
    <row r="970" ht="18.0" customHeight="1">
      <c r="A970" s="43"/>
    </row>
    <row r="971" ht="18.0" customHeight="1">
      <c r="A971" s="43"/>
    </row>
    <row r="972" ht="18.0" customHeight="1">
      <c r="A972" s="43"/>
    </row>
    <row r="973" ht="18.0" customHeight="1">
      <c r="A973" s="43"/>
    </row>
    <row r="974" ht="18.0" customHeight="1">
      <c r="A974" s="43"/>
    </row>
    <row r="975" ht="18.0" customHeight="1">
      <c r="A975" s="43"/>
    </row>
    <row r="976" ht="18.0" customHeight="1">
      <c r="A976" s="43"/>
    </row>
    <row r="977" ht="18.0" customHeight="1">
      <c r="A977" s="43"/>
    </row>
    <row r="978" ht="18.0" customHeight="1">
      <c r="A978" s="43"/>
    </row>
    <row r="979" ht="18.0" customHeight="1">
      <c r="A979" s="43"/>
    </row>
    <row r="980" ht="18.0" customHeight="1">
      <c r="A980" s="43"/>
    </row>
    <row r="981" ht="18.0" customHeight="1">
      <c r="A981" s="43"/>
    </row>
    <row r="982" ht="18.0" customHeight="1">
      <c r="A982" s="43"/>
    </row>
    <row r="983" ht="18.0" customHeight="1">
      <c r="A983" s="43"/>
    </row>
    <row r="984" ht="18.0" customHeight="1">
      <c r="A984" s="43"/>
    </row>
    <row r="985" ht="18.0" customHeight="1">
      <c r="A985" s="43"/>
    </row>
    <row r="986" ht="18.0" customHeight="1">
      <c r="A986" s="43"/>
    </row>
    <row r="987" ht="18.0" customHeight="1">
      <c r="A987" s="43"/>
    </row>
    <row r="988" ht="18.0" customHeight="1">
      <c r="A988" s="43"/>
    </row>
    <row r="989" ht="18.0" customHeight="1">
      <c r="A989" s="43"/>
    </row>
    <row r="990" ht="18.0" customHeight="1">
      <c r="A990" s="43"/>
    </row>
    <row r="991" ht="18.0" customHeight="1">
      <c r="A991" s="43"/>
    </row>
    <row r="992" ht="18.0" customHeight="1">
      <c r="A992" s="43"/>
    </row>
    <row r="993" ht="18.0" customHeight="1">
      <c r="A993" s="43"/>
    </row>
    <row r="994" ht="18.0" customHeight="1">
      <c r="A994" s="43"/>
    </row>
    <row r="995" ht="18.0" customHeight="1">
      <c r="A995" s="43"/>
    </row>
    <row r="996" ht="18.0" customHeight="1">
      <c r="A996" s="43"/>
    </row>
    <row r="997" ht="18.0" customHeight="1">
      <c r="A997" s="43"/>
    </row>
    <row r="998" ht="18.0" customHeight="1">
      <c r="A998" s="43"/>
    </row>
    <row r="999" ht="18.0" customHeight="1">
      <c r="A999" s="43"/>
    </row>
    <row r="1000" ht="18.0" customHeight="1">
      <c r="A1000" s="43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3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ht="18.0" customHeight="1">
      <c r="A3" s="9" t="s">
        <v>16</v>
      </c>
    </row>
    <row r="4" ht="18.0" customHeight="1"/>
    <row r="5" ht="18.0" customHeight="1">
      <c r="A5" s="10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41" t="s">
        <v>65</v>
      </c>
      <c r="D6" s="43"/>
      <c r="E6" s="43"/>
      <c r="F6" s="46"/>
      <c r="G6" s="25"/>
      <c r="H6" s="26" t="s">
        <v>67</v>
      </c>
      <c r="I6" s="26" t="s">
        <v>68</v>
      </c>
      <c r="J6" s="27" t="s">
        <v>22</v>
      </c>
      <c r="K6" s="26" t="s">
        <v>69</v>
      </c>
      <c r="L6" s="26" t="s">
        <v>70</v>
      </c>
      <c r="M6" s="26" t="s">
        <v>71</v>
      </c>
      <c r="N6" s="26" t="s">
        <v>72</v>
      </c>
      <c r="O6" s="26" t="s">
        <v>73</v>
      </c>
      <c r="P6" s="27" t="s">
        <v>30</v>
      </c>
      <c r="Q6" s="27" t="s">
        <v>31</v>
      </c>
      <c r="R6" s="26" t="s">
        <v>74</v>
      </c>
      <c r="S6" s="26" t="s">
        <v>75</v>
      </c>
      <c r="T6" s="26" t="s">
        <v>76</v>
      </c>
      <c r="U6" s="26" t="s">
        <v>77</v>
      </c>
      <c r="V6" s="26" t="s">
        <v>78</v>
      </c>
      <c r="W6" s="26" t="s">
        <v>79</v>
      </c>
      <c r="X6" s="26" t="s">
        <v>80</v>
      </c>
      <c r="Y6" s="26" t="s">
        <v>81</v>
      </c>
      <c r="Z6" s="26" t="s">
        <v>82</v>
      </c>
      <c r="AA6" s="26" t="s">
        <v>83</v>
      </c>
      <c r="AB6" s="26" t="s">
        <v>84</v>
      </c>
      <c r="AC6" s="26" t="s">
        <v>85</v>
      </c>
      <c r="AD6" s="26" t="s">
        <v>86</v>
      </c>
      <c r="AE6" s="27" t="s">
        <v>51</v>
      </c>
    </row>
    <row r="7" ht="18.0" customHeight="1">
      <c r="A7" s="30"/>
      <c r="B7" s="31"/>
      <c r="C7" s="32" t="s">
        <v>87</v>
      </c>
      <c r="D7" s="33"/>
      <c r="E7" s="33"/>
      <c r="F7" s="33"/>
      <c r="G7" s="34"/>
      <c r="H7" s="35">
        <v>12.0</v>
      </c>
      <c r="I7" s="35">
        <v>5.0</v>
      </c>
      <c r="J7" s="35">
        <v>5.0</v>
      </c>
      <c r="K7" s="36">
        <v>9.0</v>
      </c>
      <c r="L7" s="37">
        <v>6.0</v>
      </c>
      <c r="M7" s="37">
        <v>4.0</v>
      </c>
      <c r="N7" s="36">
        <v>9.0</v>
      </c>
      <c r="O7" s="37">
        <v>7.0</v>
      </c>
      <c r="P7" s="38">
        <v>8.0</v>
      </c>
      <c r="Q7" s="35">
        <v>8.0</v>
      </c>
      <c r="R7" s="39">
        <v>6.0</v>
      </c>
      <c r="S7" s="39">
        <v>4.0</v>
      </c>
      <c r="T7" s="40">
        <v>9.0</v>
      </c>
      <c r="U7" s="42">
        <v>6.0</v>
      </c>
      <c r="V7" s="42">
        <v>4.0</v>
      </c>
      <c r="W7" s="71">
        <v>6.0</v>
      </c>
      <c r="X7" s="26"/>
      <c r="Y7" s="36">
        <v>9.0</v>
      </c>
      <c r="Z7" s="26">
        <f t="shared" ref="Z7:AB7" si="1">H7+K7+N7+Q7+T7+W7</f>
        <v>53</v>
      </c>
      <c r="AA7" s="26">
        <f t="shared" si="1"/>
        <v>30</v>
      </c>
      <c r="AB7" s="26">
        <f t="shared" si="1"/>
        <v>34</v>
      </c>
      <c r="AC7" s="26">
        <v>100.0</v>
      </c>
      <c r="AD7" s="26">
        <v>100.0</v>
      </c>
      <c r="AE7" s="27">
        <v>100.0</v>
      </c>
    </row>
    <row r="8" ht="18.0" customHeight="1">
      <c r="A8" s="54">
        <v>1.0</v>
      </c>
      <c r="B8" s="55"/>
      <c r="C8" s="69" t="s">
        <v>88</v>
      </c>
      <c r="D8" s="30"/>
      <c r="E8" s="30"/>
      <c r="F8" s="30"/>
      <c r="G8" s="31"/>
      <c r="H8" s="58">
        <v>12.0</v>
      </c>
      <c r="I8" s="58">
        <v>5.0</v>
      </c>
      <c r="J8" s="58">
        <v>5.0</v>
      </c>
      <c r="K8" s="59">
        <v>9.0</v>
      </c>
      <c r="L8" s="60">
        <v>6.0</v>
      </c>
      <c r="M8" s="60">
        <v>4.0</v>
      </c>
      <c r="N8" s="61">
        <v>9.0</v>
      </c>
      <c r="O8" s="62">
        <v>7.0</v>
      </c>
      <c r="P8" s="49">
        <v>8.0</v>
      </c>
      <c r="Q8" s="64">
        <v>8.0</v>
      </c>
      <c r="R8" s="64">
        <v>6.0</v>
      </c>
      <c r="S8" s="64">
        <v>4.0</v>
      </c>
      <c r="T8" s="88">
        <v>8.0</v>
      </c>
      <c r="U8" s="66">
        <v>5.0</v>
      </c>
      <c r="V8" s="66">
        <v>3.0</v>
      </c>
      <c r="W8" s="59">
        <v>6.0</v>
      </c>
      <c r="X8" s="74"/>
      <c r="Y8" s="59">
        <v>9.0</v>
      </c>
      <c r="Z8" s="74">
        <f t="shared" ref="Z8:AB8" si="2">H8+K8+N8+Q8+T8+W8</f>
        <v>52</v>
      </c>
      <c r="AA8" s="72">
        <f t="shared" si="2"/>
        <v>29</v>
      </c>
      <c r="AB8" s="72">
        <f t="shared" si="2"/>
        <v>33</v>
      </c>
      <c r="AC8" s="74">
        <f t="shared" ref="AC8:AE8" si="3">(Z8/Z7)*100</f>
        <v>98.11320755</v>
      </c>
      <c r="AD8" s="74">
        <f t="shared" si="3"/>
        <v>96.66666667</v>
      </c>
      <c r="AE8" s="74">
        <f t="shared" si="3"/>
        <v>97.05882353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58">
        <v>12.0</v>
      </c>
      <c r="I9" s="58">
        <v>5.0</v>
      </c>
      <c r="J9" s="58">
        <v>5.0</v>
      </c>
      <c r="K9" s="59">
        <v>9.0</v>
      </c>
      <c r="L9" s="60">
        <v>6.0</v>
      </c>
      <c r="M9" s="60">
        <v>4.0</v>
      </c>
      <c r="N9" s="61">
        <v>9.0</v>
      </c>
      <c r="O9" s="62">
        <v>7.0</v>
      </c>
      <c r="P9" s="49">
        <v>8.0</v>
      </c>
      <c r="Q9" s="64">
        <v>8.0</v>
      </c>
      <c r="R9" s="64">
        <v>6.0</v>
      </c>
      <c r="S9" s="64">
        <v>4.0</v>
      </c>
      <c r="T9" s="88">
        <v>8.0</v>
      </c>
      <c r="U9" s="66">
        <v>5.0</v>
      </c>
      <c r="V9" s="66">
        <v>3.0</v>
      </c>
      <c r="W9" s="59">
        <v>6.0</v>
      </c>
      <c r="X9" s="74"/>
      <c r="Y9" s="59">
        <v>9.0</v>
      </c>
      <c r="Z9" s="74">
        <f t="shared" ref="Z9:AB9" si="4">H9+K9+N9+Q9+T9+W9</f>
        <v>52</v>
      </c>
      <c r="AA9" s="72">
        <f t="shared" si="4"/>
        <v>29</v>
      </c>
      <c r="AB9" s="72">
        <f t="shared" si="4"/>
        <v>33</v>
      </c>
      <c r="AC9" s="74">
        <f t="shared" ref="AC9:AE9" si="5">(Z9/Z7)*100</f>
        <v>98.11320755</v>
      </c>
      <c r="AD9" s="74">
        <f t="shared" si="5"/>
        <v>96.66666667</v>
      </c>
      <c r="AE9" s="74">
        <f t="shared" si="5"/>
        <v>97.05882353</v>
      </c>
    </row>
    <row r="10" ht="18.0" customHeight="1">
      <c r="A10" s="54">
        <v>3.0</v>
      </c>
      <c r="B10" s="55"/>
      <c r="C10" s="77" t="s">
        <v>112</v>
      </c>
      <c r="D10" s="78"/>
      <c r="E10" s="78"/>
      <c r="F10" s="78"/>
      <c r="G10" s="55"/>
      <c r="H10" s="58">
        <v>10.0</v>
      </c>
      <c r="I10" s="58">
        <v>5.0</v>
      </c>
      <c r="J10" s="58">
        <v>5.0</v>
      </c>
      <c r="K10" s="59">
        <v>8.0</v>
      </c>
      <c r="L10" s="60">
        <v>3.0</v>
      </c>
      <c r="M10" s="60">
        <v>3.0</v>
      </c>
      <c r="N10" s="61">
        <v>9.0</v>
      </c>
      <c r="O10" s="62">
        <v>5.0</v>
      </c>
      <c r="P10" s="49">
        <v>8.0</v>
      </c>
      <c r="Q10" s="64">
        <v>8.0</v>
      </c>
      <c r="R10" s="64">
        <v>4.0</v>
      </c>
      <c r="S10" s="64">
        <v>4.0</v>
      </c>
      <c r="T10" s="65">
        <v>8.0</v>
      </c>
      <c r="U10" s="66">
        <v>3.0</v>
      </c>
      <c r="V10" s="67">
        <v>3.0</v>
      </c>
      <c r="W10" s="59">
        <v>6.0</v>
      </c>
      <c r="X10" s="74"/>
      <c r="Y10" s="59">
        <v>8.0</v>
      </c>
      <c r="Z10" s="74">
        <f t="shared" ref="Z10:AB10" si="6">H10+K10+N10+Q10+T10+W10</f>
        <v>49</v>
      </c>
      <c r="AA10" s="72">
        <f t="shared" si="6"/>
        <v>20</v>
      </c>
      <c r="AB10" s="72">
        <f t="shared" si="6"/>
        <v>31</v>
      </c>
      <c r="AC10" s="74">
        <f t="shared" ref="AC10:AE10" si="7">(Z10/Z7)*100</f>
        <v>92.45283019</v>
      </c>
      <c r="AD10" s="74">
        <f t="shared" si="7"/>
        <v>66.66666667</v>
      </c>
      <c r="AE10" s="74">
        <f t="shared" si="7"/>
        <v>91.17647059</v>
      </c>
    </row>
    <row r="11" ht="18.0" customHeight="1">
      <c r="A11" s="54">
        <v>4.0</v>
      </c>
      <c r="B11" s="55"/>
      <c r="C11" s="97" t="s">
        <v>113</v>
      </c>
      <c r="D11" s="78"/>
      <c r="E11" s="78"/>
      <c r="F11" s="78"/>
      <c r="G11" s="55"/>
      <c r="H11" s="58">
        <v>12.0</v>
      </c>
      <c r="I11" s="58">
        <v>5.0</v>
      </c>
      <c r="J11" s="58">
        <v>5.0</v>
      </c>
      <c r="K11" s="59">
        <v>7.0</v>
      </c>
      <c r="L11" s="60">
        <v>6.0</v>
      </c>
      <c r="M11" s="60">
        <v>3.0</v>
      </c>
      <c r="N11" s="61">
        <v>7.0</v>
      </c>
      <c r="O11" s="62">
        <v>7.0</v>
      </c>
      <c r="P11" s="49">
        <v>8.0</v>
      </c>
      <c r="Q11" s="64">
        <v>8.0</v>
      </c>
      <c r="R11" s="64">
        <v>6.0</v>
      </c>
      <c r="S11" s="64">
        <v>3.0</v>
      </c>
      <c r="T11" s="65">
        <v>7.0</v>
      </c>
      <c r="U11" s="67">
        <v>6.0</v>
      </c>
      <c r="V11" s="67">
        <v>3.0</v>
      </c>
      <c r="W11" s="59">
        <v>3.0</v>
      </c>
      <c r="X11" s="26"/>
      <c r="Y11" s="36">
        <v>7.0</v>
      </c>
      <c r="Z11" s="74">
        <f t="shared" ref="Z11:AB11" si="8">H11+K11+N11+Q11+T11+W11</f>
        <v>44</v>
      </c>
      <c r="AA11" s="72">
        <f t="shared" si="8"/>
        <v>30</v>
      </c>
      <c r="AB11" s="72">
        <f t="shared" si="8"/>
        <v>29</v>
      </c>
      <c r="AC11" s="74">
        <f t="shared" ref="AC11:AE11" si="9">(Z11/Z7)*100</f>
        <v>83.01886792</v>
      </c>
      <c r="AD11" s="74">
        <f t="shared" si="9"/>
        <v>100</v>
      </c>
      <c r="AE11" s="74">
        <f t="shared" si="9"/>
        <v>85.29411765</v>
      </c>
    </row>
    <row r="12" ht="18.0" customHeight="1">
      <c r="A12" s="54">
        <v>5.0</v>
      </c>
      <c r="B12" s="55"/>
      <c r="C12" s="77" t="s">
        <v>114</v>
      </c>
      <c r="D12" s="78"/>
      <c r="E12" s="78"/>
      <c r="F12" s="78"/>
      <c r="G12" s="55"/>
      <c r="H12" s="58">
        <v>12.0</v>
      </c>
      <c r="I12" s="58">
        <v>5.0</v>
      </c>
      <c r="J12" s="58">
        <v>5.0</v>
      </c>
      <c r="K12" s="59">
        <v>8.0</v>
      </c>
      <c r="L12" s="60">
        <v>5.0</v>
      </c>
      <c r="M12" s="60">
        <v>4.0</v>
      </c>
      <c r="N12" s="96">
        <v>9.0</v>
      </c>
      <c r="O12" s="99">
        <v>6.0</v>
      </c>
      <c r="P12" s="49">
        <v>8.0</v>
      </c>
      <c r="Q12" s="39">
        <v>8.0</v>
      </c>
      <c r="R12" s="39">
        <v>4.0</v>
      </c>
      <c r="S12" s="39">
        <v>4.0</v>
      </c>
      <c r="T12" s="65">
        <v>8.0</v>
      </c>
      <c r="U12" s="67">
        <v>5.0</v>
      </c>
      <c r="V12" s="66">
        <v>3.0</v>
      </c>
      <c r="W12" s="36">
        <v>6.0</v>
      </c>
      <c r="X12" s="26"/>
      <c r="Y12" s="59">
        <v>9.0</v>
      </c>
      <c r="Z12" s="74">
        <f t="shared" ref="Z12:AB12" si="10">H12+K12+N12+Q12+T12+W12</f>
        <v>51</v>
      </c>
      <c r="AA12" s="72">
        <f t="shared" si="10"/>
        <v>25</v>
      </c>
      <c r="AB12" s="72">
        <f t="shared" si="10"/>
        <v>33</v>
      </c>
      <c r="AC12" s="74">
        <f t="shared" ref="AC12:AE12" si="11">(Z12/Z7)*100</f>
        <v>96.22641509</v>
      </c>
      <c r="AD12" s="74">
        <f t="shared" si="11"/>
        <v>83.33333333</v>
      </c>
      <c r="AE12" s="74">
        <f t="shared" si="11"/>
        <v>97.05882353</v>
      </c>
    </row>
    <row r="13" ht="18.0" customHeight="1">
      <c r="A13" s="54">
        <v>6.0</v>
      </c>
      <c r="B13" s="55"/>
      <c r="C13" s="77" t="s">
        <v>115</v>
      </c>
      <c r="D13" s="78"/>
      <c r="E13" s="78"/>
      <c r="F13" s="78"/>
      <c r="G13" s="55"/>
      <c r="H13" s="58">
        <v>12.0</v>
      </c>
      <c r="I13" s="58">
        <v>5.0</v>
      </c>
      <c r="J13" s="58">
        <v>5.0</v>
      </c>
      <c r="K13" s="59">
        <v>9.0</v>
      </c>
      <c r="L13" s="60">
        <v>6.0</v>
      </c>
      <c r="M13" s="60">
        <v>3.0</v>
      </c>
      <c r="N13" s="96">
        <v>9.0</v>
      </c>
      <c r="O13" s="99">
        <v>7.0</v>
      </c>
      <c r="P13" s="49">
        <v>8.0</v>
      </c>
      <c r="Q13" s="39">
        <v>8.0</v>
      </c>
      <c r="R13" s="39">
        <v>6.0</v>
      </c>
      <c r="S13" s="39">
        <v>4.0</v>
      </c>
      <c r="T13" s="65">
        <v>9.0</v>
      </c>
      <c r="U13" s="67">
        <v>6.0</v>
      </c>
      <c r="V13" s="67">
        <v>3.0</v>
      </c>
      <c r="W13" s="59">
        <v>6.0</v>
      </c>
      <c r="X13" s="74"/>
      <c r="Y13" s="59">
        <v>8.0</v>
      </c>
      <c r="Z13" s="74">
        <f t="shared" ref="Z13:AB13" si="12">H13+K13+N13+Q13+T13+W13</f>
        <v>53</v>
      </c>
      <c r="AA13" s="72">
        <f t="shared" si="12"/>
        <v>30</v>
      </c>
      <c r="AB13" s="72">
        <f t="shared" si="12"/>
        <v>31</v>
      </c>
      <c r="AC13" s="74">
        <f t="shared" ref="AC13:AE13" si="13">(Z13/Z7)*100</f>
        <v>100</v>
      </c>
      <c r="AD13" s="74">
        <f t="shared" si="13"/>
        <v>100</v>
      </c>
      <c r="AE13" s="74">
        <f t="shared" si="13"/>
        <v>91.17647059</v>
      </c>
    </row>
    <row r="14" ht="18.0" customHeight="1">
      <c r="A14" s="54">
        <v>7.0</v>
      </c>
      <c r="B14" s="55"/>
      <c r="C14" s="77" t="s">
        <v>116</v>
      </c>
      <c r="D14" s="78"/>
      <c r="E14" s="78"/>
      <c r="F14" s="78"/>
      <c r="G14" s="55"/>
      <c r="H14" s="58">
        <v>12.0</v>
      </c>
      <c r="I14" s="58">
        <v>5.0</v>
      </c>
      <c r="J14" s="58">
        <v>5.0</v>
      </c>
      <c r="K14" s="59">
        <v>8.0</v>
      </c>
      <c r="L14" s="60">
        <v>5.0</v>
      </c>
      <c r="M14" s="60">
        <v>3.0</v>
      </c>
      <c r="N14" s="96">
        <v>9.0</v>
      </c>
      <c r="O14" s="99">
        <v>6.0</v>
      </c>
      <c r="P14" s="49">
        <v>8.0</v>
      </c>
      <c r="Q14" s="39">
        <v>8.0</v>
      </c>
      <c r="R14" s="64">
        <v>4.0</v>
      </c>
      <c r="S14" s="64">
        <v>4.0</v>
      </c>
      <c r="T14" s="65">
        <v>8.0</v>
      </c>
      <c r="U14" s="67">
        <v>5.0</v>
      </c>
      <c r="V14" s="67">
        <v>3.0</v>
      </c>
      <c r="W14" s="59">
        <v>6.0</v>
      </c>
      <c r="X14" s="74"/>
      <c r="Y14" s="59">
        <v>8.0</v>
      </c>
      <c r="Z14" s="74">
        <f t="shared" ref="Z14:AB14" si="14">H14+K14+N14+Q14+T14+W14</f>
        <v>51</v>
      </c>
      <c r="AA14" s="72">
        <f t="shared" si="14"/>
        <v>25</v>
      </c>
      <c r="AB14" s="72">
        <f t="shared" si="14"/>
        <v>31</v>
      </c>
      <c r="AC14" s="74">
        <f t="shared" ref="AC14:AE14" si="15">(Z14/Z7)*100</f>
        <v>96.22641509</v>
      </c>
      <c r="AD14" s="74">
        <f t="shared" si="15"/>
        <v>83.33333333</v>
      </c>
      <c r="AE14" s="74">
        <f t="shared" si="15"/>
        <v>91.17647059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58">
        <v>12.0</v>
      </c>
      <c r="I15" s="58">
        <v>5.0</v>
      </c>
      <c r="J15" s="58">
        <v>5.0</v>
      </c>
      <c r="K15" s="59">
        <v>7.0</v>
      </c>
      <c r="L15" s="60">
        <v>5.0</v>
      </c>
      <c r="M15" s="60">
        <v>4.0</v>
      </c>
      <c r="N15" s="96">
        <v>8.0</v>
      </c>
      <c r="O15" s="99">
        <v>6.0</v>
      </c>
      <c r="P15" s="49">
        <v>8.0</v>
      </c>
      <c r="Q15" s="39">
        <v>8.0</v>
      </c>
      <c r="R15" s="64">
        <v>4.0</v>
      </c>
      <c r="S15" s="64">
        <v>4.0</v>
      </c>
      <c r="T15" s="65">
        <v>7.0</v>
      </c>
      <c r="U15" s="67">
        <v>5.0</v>
      </c>
      <c r="V15" s="67">
        <v>4.0</v>
      </c>
      <c r="W15" s="59">
        <v>4.0</v>
      </c>
      <c r="X15" s="74"/>
      <c r="Y15" s="59">
        <v>8.0</v>
      </c>
      <c r="Z15" s="74">
        <f t="shared" ref="Z15:AB15" si="16">H15+K15+N15+Q15+T15+W15</f>
        <v>46</v>
      </c>
      <c r="AA15" s="72">
        <f t="shared" si="16"/>
        <v>25</v>
      </c>
      <c r="AB15" s="72">
        <f t="shared" si="16"/>
        <v>33</v>
      </c>
      <c r="AC15" s="74">
        <f t="shared" ref="AC15:AE15" si="17">(Z15/Z7)*100</f>
        <v>86.79245283</v>
      </c>
      <c r="AD15" s="74">
        <f t="shared" si="17"/>
        <v>83.33333333</v>
      </c>
      <c r="AE15" s="74">
        <f t="shared" si="17"/>
        <v>97.05882353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58">
        <v>10.0</v>
      </c>
      <c r="I16" s="58">
        <v>5.0</v>
      </c>
      <c r="J16" s="58">
        <v>5.0</v>
      </c>
      <c r="K16" s="59">
        <v>9.0</v>
      </c>
      <c r="L16" s="60">
        <v>6.0</v>
      </c>
      <c r="M16" s="60">
        <v>4.0</v>
      </c>
      <c r="N16" s="96">
        <v>8.0</v>
      </c>
      <c r="O16" s="99">
        <v>7.0</v>
      </c>
      <c r="P16" s="49">
        <v>8.0</v>
      </c>
      <c r="Q16" s="39">
        <v>8.0</v>
      </c>
      <c r="R16" s="39">
        <v>6.0</v>
      </c>
      <c r="S16" s="39">
        <v>4.0</v>
      </c>
      <c r="T16" s="65">
        <v>9.0</v>
      </c>
      <c r="U16" s="67">
        <v>6.0</v>
      </c>
      <c r="V16" s="67">
        <v>4.0</v>
      </c>
      <c r="W16" s="36">
        <v>5.0</v>
      </c>
      <c r="X16" s="26"/>
      <c r="Y16" s="36">
        <v>9.0</v>
      </c>
      <c r="Z16" s="74">
        <f t="shared" ref="Z16:AB16" si="18">H16+K16+N16+Q16+T16+W16</f>
        <v>49</v>
      </c>
      <c r="AA16" s="72">
        <f t="shared" si="18"/>
        <v>30</v>
      </c>
      <c r="AB16" s="72">
        <f t="shared" si="18"/>
        <v>34</v>
      </c>
      <c r="AC16" s="74">
        <f t="shared" ref="AC16:AE16" si="19">(Z16/Z7)*100</f>
        <v>92.45283019</v>
      </c>
      <c r="AD16" s="74">
        <f t="shared" si="19"/>
        <v>100</v>
      </c>
      <c r="AE16" s="74">
        <f t="shared" si="19"/>
        <v>100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58">
        <v>12.0</v>
      </c>
      <c r="I17" s="58">
        <v>5.0</v>
      </c>
      <c r="J17" s="58">
        <v>5.0</v>
      </c>
      <c r="K17" s="59">
        <v>9.0</v>
      </c>
      <c r="L17" s="60">
        <v>5.0</v>
      </c>
      <c r="M17" s="60">
        <v>4.0</v>
      </c>
      <c r="N17" s="96">
        <v>9.0</v>
      </c>
      <c r="O17" s="99">
        <v>7.0</v>
      </c>
      <c r="P17" s="49">
        <v>8.0</v>
      </c>
      <c r="Q17" s="39">
        <v>8.0</v>
      </c>
      <c r="R17" s="39">
        <v>6.0</v>
      </c>
      <c r="S17" s="39">
        <v>4.0</v>
      </c>
      <c r="T17" s="65">
        <v>9.0</v>
      </c>
      <c r="U17" s="67">
        <v>5.0</v>
      </c>
      <c r="V17" s="67">
        <v>4.0</v>
      </c>
      <c r="W17" s="59">
        <v>6.0</v>
      </c>
      <c r="X17" s="74"/>
      <c r="Y17" s="59">
        <v>9.0</v>
      </c>
      <c r="Z17" s="74">
        <f t="shared" ref="Z17:AB17" si="20">H17+K17+N17+Q17+T17+W17</f>
        <v>53</v>
      </c>
      <c r="AA17" s="72">
        <f t="shared" si="20"/>
        <v>28</v>
      </c>
      <c r="AB17" s="72">
        <f t="shared" si="20"/>
        <v>34</v>
      </c>
      <c r="AC17" s="74">
        <f t="shared" ref="AC17:AE17" si="21">(Z17/Z7)*100</f>
        <v>100</v>
      </c>
      <c r="AD17" s="74">
        <f t="shared" si="21"/>
        <v>93.33333333</v>
      </c>
      <c r="AE17" s="74">
        <f t="shared" si="21"/>
        <v>100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58">
        <v>12.0</v>
      </c>
      <c r="I18" s="58">
        <v>5.0</v>
      </c>
      <c r="J18" s="58">
        <v>5.0</v>
      </c>
      <c r="K18" s="59">
        <v>7.0</v>
      </c>
      <c r="L18" s="60">
        <v>5.0</v>
      </c>
      <c r="M18" s="60">
        <v>4.0</v>
      </c>
      <c r="N18" s="96">
        <v>7.0</v>
      </c>
      <c r="O18" s="99">
        <v>6.0</v>
      </c>
      <c r="P18" s="49">
        <v>8.0</v>
      </c>
      <c r="Q18" s="39">
        <v>8.0</v>
      </c>
      <c r="R18" s="39">
        <v>4.0</v>
      </c>
      <c r="S18" s="39">
        <v>4.0</v>
      </c>
      <c r="T18" s="65">
        <v>7.0</v>
      </c>
      <c r="U18" s="67">
        <v>5.0</v>
      </c>
      <c r="V18" s="67">
        <v>4.0</v>
      </c>
      <c r="W18" s="59">
        <v>4.0</v>
      </c>
      <c r="X18" s="74"/>
      <c r="Y18" s="59">
        <v>8.0</v>
      </c>
      <c r="Z18" s="74">
        <f t="shared" ref="Z18:AB18" si="22">H18+K18+N18+Q18+T18+W18</f>
        <v>45</v>
      </c>
      <c r="AA18" s="72">
        <f t="shared" si="22"/>
        <v>25</v>
      </c>
      <c r="AB18" s="72">
        <f t="shared" si="22"/>
        <v>33</v>
      </c>
      <c r="AC18" s="74">
        <f t="shared" ref="AC18:AE18" si="23">(Z18/Z7)*100</f>
        <v>84.90566038</v>
      </c>
      <c r="AD18" s="74">
        <f t="shared" si="23"/>
        <v>83.33333333</v>
      </c>
      <c r="AE18" s="74">
        <f t="shared" si="23"/>
        <v>97.05882353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58">
        <v>12.0</v>
      </c>
      <c r="I19" s="58">
        <v>5.0</v>
      </c>
      <c r="J19" s="58">
        <v>5.0</v>
      </c>
      <c r="K19" s="59">
        <v>7.0</v>
      </c>
      <c r="L19" s="60">
        <v>5.0</v>
      </c>
      <c r="M19" s="60">
        <v>3.0</v>
      </c>
      <c r="N19" s="96">
        <v>8.0</v>
      </c>
      <c r="O19" s="99">
        <v>6.0</v>
      </c>
      <c r="P19" s="49">
        <v>8.0</v>
      </c>
      <c r="Q19" s="39">
        <v>8.0</v>
      </c>
      <c r="R19" s="39">
        <v>4.0</v>
      </c>
      <c r="S19" s="39">
        <v>3.0</v>
      </c>
      <c r="T19" s="65">
        <v>7.0</v>
      </c>
      <c r="U19" s="67">
        <v>5.0</v>
      </c>
      <c r="V19" s="67">
        <v>3.0</v>
      </c>
      <c r="W19" s="59">
        <v>5.0</v>
      </c>
      <c r="X19" s="74"/>
      <c r="Y19" s="59">
        <v>8.0</v>
      </c>
      <c r="Z19" s="74">
        <f t="shared" ref="Z19:AB19" si="24">H19+K19+N19+Q19+T19+W19</f>
        <v>47</v>
      </c>
      <c r="AA19" s="72">
        <f t="shared" si="24"/>
        <v>25</v>
      </c>
      <c r="AB19" s="72">
        <f t="shared" si="24"/>
        <v>30</v>
      </c>
      <c r="AC19" s="74">
        <f t="shared" ref="AC19:AE19" si="25">(Z19/Z7)*100</f>
        <v>88.67924528</v>
      </c>
      <c r="AD19" s="74">
        <f t="shared" si="25"/>
        <v>83.33333333</v>
      </c>
      <c r="AE19" s="74">
        <f t="shared" si="25"/>
        <v>88.23529412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58">
        <v>12.0</v>
      </c>
      <c r="I20" s="58">
        <v>5.0</v>
      </c>
      <c r="J20" s="58">
        <v>5.0</v>
      </c>
      <c r="K20" s="59">
        <v>7.0</v>
      </c>
      <c r="L20" s="60">
        <v>5.0</v>
      </c>
      <c r="M20" s="60">
        <v>4.0</v>
      </c>
      <c r="N20" s="96">
        <v>7.0</v>
      </c>
      <c r="O20" s="99">
        <v>6.0</v>
      </c>
      <c r="P20" s="49">
        <v>8.0</v>
      </c>
      <c r="Q20" s="39">
        <v>8.0</v>
      </c>
      <c r="R20" s="39">
        <v>4.0</v>
      </c>
      <c r="S20" s="39">
        <v>4.0</v>
      </c>
      <c r="T20" s="65">
        <v>7.0</v>
      </c>
      <c r="U20" s="67">
        <v>5.0</v>
      </c>
      <c r="V20" s="67">
        <v>4.0</v>
      </c>
      <c r="W20" s="59">
        <v>3.0</v>
      </c>
      <c r="X20" s="74"/>
      <c r="Y20" s="59">
        <v>7.0</v>
      </c>
      <c r="Z20" s="74">
        <f t="shared" ref="Z20:AB20" si="26">H20+K20+N20+Q20+T20+W20</f>
        <v>44</v>
      </c>
      <c r="AA20" s="72">
        <f t="shared" si="26"/>
        <v>25</v>
      </c>
      <c r="AB20" s="72">
        <f t="shared" si="26"/>
        <v>32</v>
      </c>
      <c r="AC20" s="74">
        <f t="shared" ref="AC20:AE20" si="27">(Z20/Z7)*100</f>
        <v>83.01886792</v>
      </c>
      <c r="AD20" s="74">
        <f t="shared" si="27"/>
        <v>83.33333333</v>
      </c>
      <c r="AE20" s="74">
        <f t="shared" si="27"/>
        <v>94.11764706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12">
        <v>12.0</v>
      </c>
      <c r="I21" s="112">
        <v>4.0</v>
      </c>
      <c r="J21" s="112">
        <v>5.0</v>
      </c>
      <c r="K21" s="36">
        <v>7.0</v>
      </c>
      <c r="L21" s="37">
        <v>5.0</v>
      </c>
      <c r="M21" s="37">
        <v>3.0</v>
      </c>
      <c r="N21" s="96">
        <v>8.0</v>
      </c>
      <c r="O21" s="99">
        <v>6.0</v>
      </c>
      <c r="P21" s="49">
        <v>8.0</v>
      </c>
      <c r="Q21" s="39">
        <v>8.0</v>
      </c>
      <c r="R21" s="39">
        <v>4.0</v>
      </c>
      <c r="S21" s="39">
        <v>3.0</v>
      </c>
      <c r="T21" s="40">
        <v>7.0</v>
      </c>
      <c r="U21" s="42">
        <v>5.0</v>
      </c>
      <c r="V21" s="42">
        <v>3.0</v>
      </c>
      <c r="W21" s="59">
        <v>5.0</v>
      </c>
      <c r="X21" s="74"/>
      <c r="Y21" s="59">
        <v>8.0</v>
      </c>
      <c r="Z21" s="74">
        <f t="shared" ref="Z21:AB21" si="28">H21+K21+N21+Q21+T21+W21</f>
        <v>47</v>
      </c>
      <c r="AA21" s="72">
        <f t="shared" si="28"/>
        <v>24</v>
      </c>
      <c r="AB21" s="72">
        <f t="shared" si="28"/>
        <v>30</v>
      </c>
      <c r="AC21" s="74">
        <f t="shared" ref="AC21:AE21" si="29">(Z21/Z7)*100</f>
        <v>88.67924528</v>
      </c>
      <c r="AD21" s="74">
        <f t="shared" si="29"/>
        <v>80</v>
      </c>
      <c r="AE21" s="74">
        <f t="shared" si="29"/>
        <v>88.23529412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58">
        <v>12.0</v>
      </c>
      <c r="I22" s="58">
        <v>5.0</v>
      </c>
      <c r="J22" s="58">
        <v>5.0</v>
      </c>
      <c r="K22" s="59">
        <v>7.0</v>
      </c>
      <c r="L22" s="60">
        <v>5.0</v>
      </c>
      <c r="M22" s="60">
        <v>4.0</v>
      </c>
      <c r="N22" s="96">
        <v>8.0</v>
      </c>
      <c r="O22" s="99">
        <v>6.0</v>
      </c>
      <c r="P22" s="49">
        <v>8.0</v>
      </c>
      <c r="Q22" s="39">
        <v>8.0</v>
      </c>
      <c r="R22" s="39">
        <v>4.0</v>
      </c>
      <c r="S22" s="39">
        <v>4.0</v>
      </c>
      <c r="T22" s="65">
        <v>7.0</v>
      </c>
      <c r="U22" s="67">
        <v>5.0</v>
      </c>
      <c r="V22" s="67">
        <v>4.0</v>
      </c>
      <c r="W22" s="59">
        <v>5.0</v>
      </c>
      <c r="X22" s="74"/>
      <c r="Y22" s="59">
        <v>8.0</v>
      </c>
      <c r="Z22" s="74">
        <f t="shared" ref="Z22:AB22" si="30">H22+K22+N22+Q22+T22+W22</f>
        <v>47</v>
      </c>
      <c r="AA22" s="72">
        <f t="shared" si="30"/>
        <v>25</v>
      </c>
      <c r="AB22" s="72">
        <f t="shared" si="30"/>
        <v>33</v>
      </c>
      <c r="AC22" s="74">
        <f t="shared" ref="AC22:AE22" si="31">(Z22/Z7)*100</f>
        <v>88.67924528</v>
      </c>
      <c r="AD22" s="74">
        <f t="shared" si="31"/>
        <v>83.33333333</v>
      </c>
      <c r="AE22" s="74">
        <f t="shared" si="31"/>
        <v>97.05882353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12">
        <v>8.0</v>
      </c>
      <c r="I23" s="112">
        <v>5.0</v>
      </c>
      <c r="J23" s="112">
        <v>5.0</v>
      </c>
      <c r="K23" s="36">
        <v>8.0</v>
      </c>
      <c r="L23" s="37">
        <v>4.0</v>
      </c>
      <c r="M23" s="37">
        <v>4.0</v>
      </c>
      <c r="N23" s="96">
        <v>7.0</v>
      </c>
      <c r="O23" s="61">
        <v>6.0</v>
      </c>
      <c r="P23" s="49">
        <v>8.0</v>
      </c>
      <c r="Q23" s="64">
        <v>8.0</v>
      </c>
      <c r="R23" s="39">
        <v>4.0</v>
      </c>
      <c r="S23" s="39">
        <v>4.0</v>
      </c>
      <c r="T23" s="40">
        <v>8.0</v>
      </c>
      <c r="U23" s="42">
        <v>4.0</v>
      </c>
      <c r="V23" s="42">
        <v>4.0</v>
      </c>
      <c r="W23" s="59">
        <v>4.0</v>
      </c>
      <c r="X23" s="74"/>
      <c r="Y23" s="59">
        <v>8.0</v>
      </c>
      <c r="Z23" s="74">
        <f t="shared" ref="Z23:AB23" si="32">H23+K23+N23+Q23+T23+W23</f>
        <v>43</v>
      </c>
      <c r="AA23" s="72">
        <f t="shared" si="32"/>
        <v>23</v>
      </c>
      <c r="AB23" s="72">
        <f t="shared" si="32"/>
        <v>33</v>
      </c>
      <c r="AC23" s="74">
        <f t="shared" ref="AC23:AE23" si="33">(Z23/Z7)*100</f>
        <v>81.13207547</v>
      </c>
      <c r="AD23" s="74">
        <f t="shared" si="33"/>
        <v>76.66666667</v>
      </c>
      <c r="AE23" s="74">
        <f t="shared" si="33"/>
        <v>97.05882353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58">
        <v>12.0</v>
      </c>
      <c r="I24" s="58">
        <v>5.0</v>
      </c>
      <c r="J24" s="58">
        <v>5.0</v>
      </c>
      <c r="K24" s="59">
        <v>9.0</v>
      </c>
      <c r="L24" s="60">
        <v>6.0</v>
      </c>
      <c r="M24" s="60">
        <v>4.0</v>
      </c>
      <c r="N24" s="61">
        <v>9.0</v>
      </c>
      <c r="O24" s="96">
        <v>7.0</v>
      </c>
      <c r="P24" s="49">
        <v>8.0</v>
      </c>
      <c r="Q24" s="39">
        <v>8.0</v>
      </c>
      <c r="R24" s="39">
        <v>6.0</v>
      </c>
      <c r="S24" s="39">
        <v>4.0</v>
      </c>
      <c r="T24" s="65">
        <v>9.0</v>
      </c>
      <c r="U24" s="67">
        <v>6.0</v>
      </c>
      <c r="V24" s="67">
        <v>4.0</v>
      </c>
      <c r="W24" s="59">
        <v>6.0</v>
      </c>
      <c r="X24" s="74"/>
      <c r="Y24" s="59">
        <v>9.0</v>
      </c>
      <c r="Z24" s="74">
        <f t="shared" ref="Z24:AB24" si="34">H24+K24+N24+Q24+T24+W24</f>
        <v>53</v>
      </c>
      <c r="AA24" s="72">
        <f t="shared" si="34"/>
        <v>30</v>
      </c>
      <c r="AB24" s="72">
        <f t="shared" si="34"/>
        <v>34</v>
      </c>
      <c r="AC24" s="74">
        <f t="shared" ref="AC24:AE24" si="35">(Z24/Z7)*100</f>
        <v>100</v>
      </c>
      <c r="AD24" s="74">
        <f t="shared" si="35"/>
        <v>100</v>
      </c>
      <c r="AE24" s="74">
        <f t="shared" si="35"/>
        <v>100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58">
        <v>12.0</v>
      </c>
      <c r="I25" s="58">
        <v>5.0</v>
      </c>
      <c r="J25" s="58">
        <v>4.0</v>
      </c>
      <c r="K25" s="59">
        <v>9.0</v>
      </c>
      <c r="L25" s="60">
        <v>6.0</v>
      </c>
      <c r="M25" s="60">
        <v>3.0</v>
      </c>
      <c r="N25" s="61">
        <v>9.0</v>
      </c>
      <c r="O25" s="96">
        <v>7.0</v>
      </c>
      <c r="P25" s="49">
        <v>8.0</v>
      </c>
      <c r="Q25" s="39">
        <v>8.0</v>
      </c>
      <c r="R25" s="39">
        <v>6.0</v>
      </c>
      <c r="S25" s="39">
        <v>3.0</v>
      </c>
      <c r="T25" s="65">
        <v>9.0</v>
      </c>
      <c r="U25" s="67">
        <v>6.0</v>
      </c>
      <c r="V25" s="67">
        <v>3.0</v>
      </c>
      <c r="W25" s="59">
        <v>6.0</v>
      </c>
      <c r="X25" s="74"/>
      <c r="Y25" s="59">
        <v>9.0</v>
      </c>
      <c r="Z25" s="74">
        <f t="shared" ref="Z25:AB25" si="36">H25+K25+N25+Q25+T25+W25</f>
        <v>53</v>
      </c>
      <c r="AA25" s="72">
        <f t="shared" si="36"/>
        <v>30</v>
      </c>
      <c r="AB25" s="72">
        <f t="shared" si="36"/>
        <v>30</v>
      </c>
      <c r="AC25" s="74">
        <f t="shared" ref="AC25:AE25" si="37">(Z25/Z7)*100</f>
        <v>100</v>
      </c>
      <c r="AD25" s="74">
        <f t="shared" si="37"/>
        <v>100</v>
      </c>
      <c r="AE25" s="74">
        <f t="shared" si="37"/>
        <v>88.23529412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58">
        <v>12.0</v>
      </c>
      <c r="I26" s="58">
        <v>5.0</v>
      </c>
      <c r="J26" s="58">
        <v>5.0</v>
      </c>
      <c r="K26" s="59">
        <v>8.0</v>
      </c>
      <c r="L26" s="60">
        <v>5.0</v>
      </c>
      <c r="M26" s="60">
        <v>4.0</v>
      </c>
      <c r="N26" s="61">
        <v>8.0</v>
      </c>
      <c r="O26" s="61">
        <v>5.0</v>
      </c>
      <c r="P26" s="49">
        <v>7.0</v>
      </c>
      <c r="Q26" s="64">
        <v>8.0</v>
      </c>
      <c r="R26" s="64">
        <v>4.0</v>
      </c>
      <c r="S26" s="64">
        <v>4.0</v>
      </c>
      <c r="T26" s="65">
        <v>8.0</v>
      </c>
      <c r="U26" s="67">
        <v>5.0</v>
      </c>
      <c r="V26" s="67">
        <v>4.0</v>
      </c>
      <c r="W26" s="59">
        <v>5.0</v>
      </c>
      <c r="X26" s="74"/>
      <c r="Y26" s="59">
        <v>8.0</v>
      </c>
      <c r="Z26" s="74">
        <f t="shared" ref="Z26:AB26" si="38">H26+K26+N26+Q26+T26+W26</f>
        <v>49</v>
      </c>
      <c r="AA26" s="72">
        <f t="shared" si="38"/>
        <v>24</v>
      </c>
      <c r="AB26" s="72">
        <f t="shared" si="38"/>
        <v>32</v>
      </c>
      <c r="AC26" s="74">
        <f t="shared" ref="AC26:AE26" si="39">(Z26/Z7)*100</f>
        <v>92.45283019</v>
      </c>
      <c r="AD26" s="74">
        <f t="shared" si="39"/>
        <v>80</v>
      </c>
      <c r="AE26" s="74">
        <f t="shared" si="39"/>
        <v>94.11764706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58">
        <v>12.0</v>
      </c>
      <c r="I27" s="58">
        <v>5.0</v>
      </c>
      <c r="J27" s="58">
        <v>5.0</v>
      </c>
      <c r="K27" s="59">
        <v>8.0</v>
      </c>
      <c r="L27" s="60">
        <v>5.0</v>
      </c>
      <c r="M27" s="60">
        <v>4.0</v>
      </c>
      <c r="N27" s="61">
        <v>8.0</v>
      </c>
      <c r="O27" s="61">
        <v>6.0</v>
      </c>
      <c r="P27" s="49">
        <v>8.0</v>
      </c>
      <c r="Q27" s="64">
        <v>8.0</v>
      </c>
      <c r="R27" s="64">
        <v>4.0</v>
      </c>
      <c r="S27" s="64">
        <v>4.0</v>
      </c>
      <c r="T27" s="65">
        <v>8.0</v>
      </c>
      <c r="U27" s="67">
        <v>5.0</v>
      </c>
      <c r="V27" s="67">
        <v>4.0</v>
      </c>
      <c r="W27" s="59">
        <v>5.0</v>
      </c>
      <c r="X27" s="74"/>
      <c r="Y27" s="59">
        <v>8.0</v>
      </c>
      <c r="Z27" s="74">
        <f t="shared" ref="Z27:AB27" si="40">H27+K27+N27+Q27+T27+W27</f>
        <v>49</v>
      </c>
      <c r="AA27" s="72">
        <f t="shared" si="40"/>
        <v>25</v>
      </c>
      <c r="AB27" s="72">
        <f t="shared" si="40"/>
        <v>33</v>
      </c>
      <c r="AC27" s="74">
        <f t="shared" ref="AC27:AE27" si="41">(Z27/Z7)*100</f>
        <v>92.45283019</v>
      </c>
      <c r="AD27" s="74">
        <f t="shared" si="41"/>
        <v>83.33333333</v>
      </c>
      <c r="AE27" s="74">
        <f t="shared" si="41"/>
        <v>97.05882353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12">
        <v>10.0</v>
      </c>
      <c r="I28" s="112">
        <v>5.0</v>
      </c>
      <c r="J28" s="112">
        <v>5.0</v>
      </c>
      <c r="K28" s="36">
        <v>8.0</v>
      </c>
      <c r="L28" s="37">
        <v>6.0</v>
      </c>
      <c r="M28" s="37">
        <v>4.0</v>
      </c>
      <c r="N28" s="96">
        <v>8.0</v>
      </c>
      <c r="O28" s="99">
        <v>7.0</v>
      </c>
      <c r="P28" s="49">
        <v>8.0</v>
      </c>
      <c r="Q28" s="64">
        <v>8.0</v>
      </c>
      <c r="R28" s="64">
        <v>6.0</v>
      </c>
      <c r="S28" s="64">
        <v>4.0</v>
      </c>
      <c r="T28" s="40">
        <v>8.0</v>
      </c>
      <c r="U28" s="42">
        <v>6.0</v>
      </c>
      <c r="V28" s="42">
        <v>4.0</v>
      </c>
      <c r="W28" s="59">
        <v>5.0</v>
      </c>
      <c r="X28" s="74"/>
      <c r="Y28" s="59">
        <v>8.0</v>
      </c>
      <c r="Z28" s="74">
        <f t="shared" ref="Z28:AB28" si="42">H28+K28+N28+Q28+T28+W28</f>
        <v>47</v>
      </c>
      <c r="AA28" s="72">
        <f t="shared" si="42"/>
        <v>30</v>
      </c>
      <c r="AB28" s="72">
        <f t="shared" si="42"/>
        <v>33</v>
      </c>
      <c r="AC28" s="74">
        <f t="shared" ref="AC28:AE28" si="43">(Z28/Z7)*100</f>
        <v>88.67924528</v>
      </c>
      <c r="AD28" s="74">
        <f t="shared" si="43"/>
        <v>100</v>
      </c>
      <c r="AE28" s="74">
        <f t="shared" si="43"/>
        <v>97.05882353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58">
        <v>9.0</v>
      </c>
      <c r="I29" s="58">
        <v>5.0</v>
      </c>
      <c r="J29" s="58">
        <v>5.0</v>
      </c>
      <c r="K29" s="59">
        <v>8.0</v>
      </c>
      <c r="L29" s="60">
        <v>4.0</v>
      </c>
      <c r="M29" s="60">
        <v>4.0</v>
      </c>
      <c r="N29" s="61">
        <v>9.0</v>
      </c>
      <c r="O29" s="62">
        <v>5.0</v>
      </c>
      <c r="P29" s="49">
        <v>7.0</v>
      </c>
      <c r="Q29" s="64">
        <v>8.0</v>
      </c>
      <c r="R29" s="64">
        <v>4.0</v>
      </c>
      <c r="S29" s="64">
        <v>3.0</v>
      </c>
      <c r="T29" s="65">
        <v>8.0</v>
      </c>
      <c r="U29" s="67">
        <v>4.0</v>
      </c>
      <c r="V29" s="67">
        <v>4.0</v>
      </c>
      <c r="W29" s="59">
        <v>6.0</v>
      </c>
      <c r="X29" s="74"/>
      <c r="Y29" s="59">
        <v>9.0</v>
      </c>
      <c r="Z29" s="74">
        <f t="shared" ref="Z29:AB29" si="44">H29+K29+N29+Q29+T29+W29</f>
        <v>48</v>
      </c>
      <c r="AA29" s="72">
        <f t="shared" si="44"/>
        <v>22</v>
      </c>
      <c r="AB29" s="72">
        <f t="shared" si="44"/>
        <v>32</v>
      </c>
      <c r="AC29" s="74">
        <f t="shared" ref="AC29:AE29" si="45">(Z29/Z7)*100</f>
        <v>90.56603774</v>
      </c>
      <c r="AD29" s="74">
        <f t="shared" si="45"/>
        <v>73.33333333</v>
      </c>
      <c r="AE29" s="74">
        <f t="shared" si="45"/>
        <v>94.11764706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58">
        <v>10.0</v>
      </c>
      <c r="I30" s="58">
        <v>5.0</v>
      </c>
      <c r="J30" s="58">
        <v>5.0</v>
      </c>
      <c r="K30" s="59">
        <v>7.0</v>
      </c>
      <c r="L30" s="60">
        <v>5.0</v>
      </c>
      <c r="M30" s="60">
        <v>3.0</v>
      </c>
      <c r="N30" s="61">
        <v>7.0</v>
      </c>
      <c r="O30" s="62">
        <v>6.0</v>
      </c>
      <c r="P30" s="49">
        <v>8.0</v>
      </c>
      <c r="Q30" s="64">
        <v>8.0</v>
      </c>
      <c r="R30" s="64">
        <v>4.0</v>
      </c>
      <c r="S30" s="64">
        <v>3.0</v>
      </c>
      <c r="T30" s="65">
        <v>7.0</v>
      </c>
      <c r="U30" s="67">
        <v>5.0</v>
      </c>
      <c r="V30" s="67">
        <v>3.0</v>
      </c>
      <c r="W30" s="59">
        <v>4.0</v>
      </c>
      <c r="X30" s="74"/>
      <c r="Y30" s="59">
        <v>8.0</v>
      </c>
      <c r="Z30" s="74">
        <f t="shared" ref="Z30:AB30" si="46">H30+K30+N30+Q30+T30+W30</f>
        <v>43</v>
      </c>
      <c r="AA30" s="72">
        <f t="shared" si="46"/>
        <v>25</v>
      </c>
      <c r="AB30" s="72">
        <f t="shared" si="46"/>
        <v>30</v>
      </c>
      <c r="AC30" s="74">
        <f t="shared" ref="AC30:AE30" si="47">(Z30/Z7)*100</f>
        <v>81.13207547</v>
      </c>
      <c r="AD30" s="74">
        <f t="shared" si="47"/>
        <v>83.33333333</v>
      </c>
      <c r="AE30" s="74">
        <f t="shared" si="47"/>
        <v>88.23529412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58">
        <v>12.0</v>
      </c>
      <c r="I31" s="58">
        <v>5.0</v>
      </c>
      <c r="J31" s="58">
        <v>5.0</v>
      </c>
      <c r="K31" s="59">
        <v>9.0</v>
      </c>
      <c r="L31" s="60">
        <v>6.0</v>
      </c>
      <c r="M31" s="60">
        <v>4.0</v>
      </c>
      <c r="N31" s="61">
        <v>8.0</v>
      </c>
      <c r="O31" s="62">
        <v>7.0</v>
      </c>
      <c r="P31" s="49">
        <v>8.0</v>
      </c>
      <c r="Q31" s="64">
        <v>8.0</v>
      </c>
      <c r="R31" s="64">
        <v>6.0</v>
      </c>
      <c r="S31" s="64">
        <v>4.0</v>
      </c>
      <c r="T31" s="65">
        <v>9.0</v>
      </c>
      <c r="U31" s="67">
        <v>6.0</v>
      </c>
      <c r="V31" s="67">
        <v>4.0</v>
      </c>
      <c r="W31" s="59">
        <v>5.0</v>
      </c>
      <c r="X31" s="74"/>
      <c r="Y31" s="59">
        <v>8.0</v>
      </c>
      <c r="Z31" s="74">
        <f t="shared" ref="Z31:AB31" si="48">H31+K31+N31+Q31+T31+W31</f>
        <v>51</v>
      </c>
      <c r="AA31" s="72">
        <f t="shared" si="48"/>
        <v>30</v>
      </c>
      <c r="AB31" s="72">
        <f t="shared" si="48"/>
        <v>33</v>
      </c>
      <c r="AC31" s="74">
        <f t="shared" ref="AC31:AE31" si="49">(Z31/Z7)*100</f>
        <v>96.22641509</v>
      </c>
      <c r="AD31" s="74">
        <f t="shared" si="49"/>
        <v>100</v>
      </c>
      <c r="AE31" s="74">
        <f t="shared" si="49"/>
        <v>97.05882353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58">
        <v>12.0</v>
      </c>
      <c r="I32" s="58">
        <v>5.0</v>
      </c>
      <c r="J32" s="58">
        <v>5.0</v>
      </c>
      <c r="K32" s="59">
        <v>8.0</v>
      </c>
      <c r="L32" s="60">
        <v>5.0</v>
      </c>
      <c r="M32" s="60">
        <v>3.0</v>
      </c>
      <c r="N32" s="61">
        <v>8.0</v>
      </c>
      <c r="O32" s="62">
        <v>5.0</v>
      </c>
      <c r="P32" s="49">
        <v>7.0</v>
      </c>
      <c r="Q32" s="64">
        <v>8.0</v>
      </c>
      <c r="R32" s="64">
        <v>4.0</v>
      </c>
      <c r="S32" s="64">
        <v>4.0</v>
      </c>
      <c r="T32" s="65">
        <v>8.0</v>
      </c>
      <c r="U32" s="67">
        <v>5.0</v>
      </c>
      <c r="V32" s="67">
        <v>3.0</v>
      </c>
      <c r="W32" s="59">
        <v>5.0</v>
      </c>
      <c r="X32" s="74"/>
      <c r="Y32" s="59">
        <v>8.0</v>
      </c>
      <c r="Z32" s="74">
        <f t="shared" ref="Z32:AB32" si="50">H32+K32+N32+Q32+T32+W32</f>
        <v>49</v>
      </c>
      <c r="AA32" s="72">
        <f t="shared" si="50"/>
        <v>24</v>
      </c>
      <c r="AB32" s="72">
        <f t="shared" si="50"/>
        <v>30</v>
      </c>
      <c r="AC32" s="74">
        <f t="shared" ref="AC32:AE32" si="51">(Z32/Z7)*100</f>
        <v>92.45283019</v>
      </c>
      <c r="AD32" s="74">
        <f t="shared" si="51"/>
        <v>80</v>
      </c>
      <c r="AE32" s="74">
        <f t="shared" si="51"/>
        <v>88.23529412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58">
        <v>12.0</v>
      </c>
      <c r="I33" s="58">
        <v>5.0</v>
      </c>
      <c r="J33" s="58">
        <v>5.0</v>
      </c>
      <c r="K33" s="59">
        <v>7.0</v>
      </c>
      <c r="L33" s="60">
        <v>5.0</v>
      </c>
      <c r="M33" s="60">
        <v>3.0</v>
      </c>
      <c r="N33" s="61">
        <v>9.0</v>
      </c>
      <c r="O33" s="62">
        <v>4.0</v>
      </c>
      <c r="P33" s="49">
        <v>6.0</v>
      </c>
      <c r="Q33" s="64">
        <v>8.0</v>
      </c>
      <c r="R33" s="64">
        <v>4.0</v>
      </c>
      <c r="S33" s="64">
        <v>2.0</v>
      </c>
      <c r="T33" s="65">
        <v>7.0</v>
      </c>
      <c r="U33" s="67">
        <v>5.0</v>
      </c>
      <c r="V33" s="67">
        <v>3.0</v>
      </c>
      <c r="W33" s="59">
        <v>6.0</v>
      </c>
      <c r="X33" s="74"/>
      <c r="Y33" s="59">
        <v>9.0</v>
      </c>
      <c r="Z33" s="74">
        <f t="shared" ref="Z33:AB33" si="52">H33+K33+N33+Q33+T33+W33</f>
        <v>49</v>
      </c>
      <c r="AA33" s="72">
        <f t="shared" si="52"/>
        <v>23</v>
      </c>
      <c r="AB33" s="72">
        <f t="shared" si="52"/>
        <v>28</v>
      </c>
      <c r="AC33" s="74">
        <f t="shared" ref="AC33:AE33" si="53">(Z33/Z7)*100</f>
        <v>92.45283019</v>
      </c>
      <c r="AD33" s="74">
        <f t="shared" si="53"/>
        <v>76.66666667</v>
      </c>
      <c r="AE33" s="74">
        <f t="shared" si="53"/>
        <v>82.35294118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58">
        <v>12.0</v>
      </c>
      <c r="I34" s="58">
        <v>5.0</v>
      </c>
      <c r="J34" s="58">
        <v>5.0</v>
      </c>
      <c r="K34" s="59">
        <v>8.0</v>
      </c>
      <c r="L34" s="60">
        <v>5.0</v>
      </c>
      <c r="M34" s="60">
        <v>4.0</v>
      </c>
      <c r="N34" s="61">
        <v>8.0</v>
      </c>
      <c r="O34" s="62">
        <v>6.0</v>
      </c>
      <c r="P34" s="49">
        <v>8.0</v>
      </c>
      <c r="Q34" s="64">
        <v>8.0</v>
      </c>
      <c r="R34" s="64">
        <v>4.0</v>
      </c>
      <c r="S34" s="64">
        <v>4.0</v>
      </c>
      <c r="T34" s="65">
        <v>8.0</v>
      </c>
      <c r="U34" s="67">
        <v>5.0</v>
      </c>
      <c r="V34" s="67">
        <v>4.0</v>
      </c>
      <c r="W34" s="59">
        <v>5.0</v>
      </c>
      <c r="X34" s="74"/>
      <c r="Y34" s="59">
        <v>8.0</v>
      </c>
      <c r="Z34" s="74">
        <f t="shared" ref="Z34:AB34" si="54">H34+K34+N34+Q34+T34+W34</f>
        <v>49</v>
      </c>
      <c r="AA34" s="72">
        <f t="shared" si="54"/>
        <v>25</v>
      </c>
      <c r="AB34" s="72">
        <f t="shared" si="54"/>
        <v>33</v>
      </c>
      <c r="AC34" s="74">
        <f t="shared" ref="AC34:AE34" si="55">(Z34/Z7)*100</f>
        <v>92.45283019</v>
      </c>
      <c r="AD34" s="74">
        <f t="shared" si="55"/>
        <v>83.33333333</v>
      </c>
      <c r="AE34" s="74">
        <f t="shared" si="55"/>
        <v>97.05882353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58">
        <v>12.0</v>
      </c>
      <c r="I35" s="58">
        <v>5.0</v>
      </c>
      <c r="J35" s="58">
        <v>5.0</v>
      </c>
      <c r="K35" s="59">
        <v>9.0</v>
      </c>
      <c r="L35" s="60">
        <v>6.0</v>
      </c>
      <c r="M35" s="60">
        <v>4.0</v>
      </c>
      <c r="N35" s="61">
        <v>9.0</v>
      </c>
      <c r="O35" s="62">
        <v>7.0</v>
      </c>
      <c r="P35" s="49">
        <v>8.0</v>
      </c>
      <c r="Q35" s="64">
        <v>8.0</v>
      </c>
      <c r="R35" s="64">
        <v>6.0</v>
      </c>
      <c r="S35" s="64">
        <v>4.0</v>
      </c>
      <c r="T35" s="65">
        <v>9.0</v>
      </c>
      <c r="U35" s="67">
        <v>6.0</v>
      </c>
      <c r="V35" s="67">
        <v>4.0</v>
      </c>
      <c r="W35" s="59">
        <v>6.0</v>
      </c>
      <c r="X35" s="74"/>
      <c r="Y35" s="59">
        <v>9.0</v>
      </c>
      <c r="Z35" s="74">
        <f t="shared" ref="Z35:AB35" si="56">H35+K35+N35+Q35+T35+W35</f>
        <v>53</v>
      </c>
      <c r="AA35" s="72">
        <f t="shared" si="56"/>
        <v>30</v>
      </c>
      <c r="AB35" s="72">
        <f t="shared" si="56"/>
        <v>34</v>
      </c>
      <c r="AC35" s="74">
        <f t="shared" ref="AC35:AE35" si="57">(Z35/Z7)*100</f>
        <v>100</v>
      </c>
      <c r="AD35" s="74">
        <f t="shared" si="57"/>
        <v>100</v>
      </c>
      <c r="AE35" s="74">
        <f t="shared" si="57"/>
        <v>100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58">
        <v>12.0</v>
      </c>
      <c r="I36" s="58">
        <v>5.0</v>
      </c>
      <c r="J36" s="58">
        <v>5.0</v>
      </c>
      <c r="K36" s="59">
        <v>8.0</v>
      </c>
      <c r="L36" s="60">
        <v>5.0</v>
      </c>
      <c r="M36" s="60">
        <v>4.0</v>
      </c>
      <c r="N36" s="61">
        <v>9.0</v>
      </c>
      <c r="O36" s="62">
        <v>6.0</v>
      </c>
      <c r="P36" s="49">
        <v>8.0</v>
      </c>
      <c r="Q36" s="64">
        <v>8.0</v>
      </c>
      <c r="R36" s="64">
        <v>4.0</v>
      </c>
      <c r="S36" s="64">
        <v>4.0</v>
      </c>
      <c r="T36" s="65">
        <v>8.0</v>
      </c>
      <c r="U36" s="67">
        <v>5.0</v>
      </c>
      <c r="V36" s="67">
        <v>4.0</v>
      </c>
      <c r="W36" s="59">
        <v>6.0</v>
      </c>
      <c r="X36" s="74"/>
      <c r="Y36" s="59">
        <v>9.0</v>
      </c>
      <c r="Z36" s="74">
        <f t="shared" ref="Z36:AB36" si="58">H36+K36+N36+Q36+T36+W36</f>
        <v>51</v>
      </c>
      <c r="AA36" s="72">
        <f t="shared" si="58"/>
        <v>25</v>
      </c>
      <c r="AB36" s="72">
        <f t="shared" si="58"/>
        <v>34</v>
      </c>
      <c r="AC36" s="74">
        <f t="shared" ref="AC36:AE36" si="59">(Z36/Z7)*100</f>
        <v>96.22641509</v>
      </c>
      <c r="AD36" s="74">
        <f t="shared" si="59"/>
        <v>83.33333333</v>
      </c>
      <c r="AE36" s="74">
        <f t="shared" si="59"/>
        <v>100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58">
        <v>12.0</v>
      </c>
      <c r="I37" s="58">
        <v>5.0</v>
      </c>
      <c r="J37" s="58">
        <v>5.0</v>
      </c>
      <c r="K37" s="59">
        <v>9.0</v>
      </c>
      <c r="L37" s="60">
        <v>6.0</v>
      </c>
      <c r="M37" s="60">
        <v>4.0</v>
      </c>
      <c r="N37" s="61">
        <v>9.0</v>
      </c>
      <c r="O37" s="62">
        <v>7.0</v>
      </c>
      <c r="P37" s="49">
        <v>8.0</v>
      </c>
      <c r="Q37" s="64">
        <v>8.0</v>
      </c>
      <c r="R37" s="64">
        <v>6.0</v>
      </c>
      <c r="S37" s="64">
        <v>4.0</v>
      </c>
      <c r="T37" s="65">
        <v>9.0</v>
      </c>
      <c r="U37" s="67">
        <v>6.0</v>
      </c>
      <c r="V37" s="67">
        <v>4.0</v>
      </c>
      <c r="W37" s="59">
        <v>6.0</v>
      </c>
      <c r="X37" s="74"/>
      <c r="Y37" s="59">
        <v>9.0</v>
      </c>
      <c r="Z37" s="74">
        <f t="shared" ref="Z37:AB37" si="60">H37+K37+N37+Q37+T37+W37</f>
        <v>53</v>
      </c>
      <c r="AA37" s="72">
        <f t="shared" si="60"/>
        <v>30</v>
      </c>
      <c r="AB37" s="72">
        <f t="shared" si="60"/>
        <v>34</v>
      </c>
      <c r="AC37" s="74">
        <f t="shared" ref="AC37:AE37" si="61">(Z37/Z7)*100</f>
        <v>100</v>
      </c>
      <c r="AD37" s="74">
        <f t="shared" si="61"/>
        <v>100</v>
      </c>
      <c r="AE37" s="74">
        <f t="shared" si="61"/>
        <v>100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58">
        <v>8.0</v>
      </c>
      <c r="I38" s="58">
        <v>5.0</v>
      </c>
      <c r="J38" s="58">
        <v>5.0</v>
      </c>
      <c r="K38" s="59">
        <v>7.0</v>
      </c>
      <c r="L38" s="60">
        <v>4.0</v>
      </c>
      <c r="M38" s="60">
        <v>2.0</v>
      </c>
      <c r="N38" s="61">
        <v>7.0</v>
      </c>
      <c r="O38" s="62">
        <v>6.0</v>
      </c>
      <c r="P38" s="49">
        <v>7.0</v>
      </c>
      <c r="Q38" s="64">
        <v>6.0</v>
      </c>
      <c r="R38" s="64">
        <v>4.0</v>
      </c>
      <c r="S38" s="64">
        <v>3.0</v>
      </c>
      <c r="T38" s="65">
        <v>7.0</v>
      </c>
      <c r="U38" s="67">
        <v>4.0</v>
      </c>
      <c r="V38" s="67">
        <v>2.0</v>
      </c>
      <c r="W38" s="59">
        <v>4.0</v>
      </c>
      <c r="X38" s="74"/>
      <c r="Y38" s="59">
        <v>6.0</v>
      </c>
      <c r="Z38" s="74">
        <f t="shared" ref="Z38:AB38" si="62">H38+K38+N38+Q38+T38+W38</f>
        <v>39</v>
      </c>
      <c r="AA38" s="72">
        <f t="shared" si="62"/>
        <v>23</v>
      </c>
      <c r="AB38" s="72">
        <f t="shared" si="62"/>
        <v>25</v>
      </c>
      <c r="AC38" s="74">
        <f t="shared" ref="AC38:AE38" si="63">(Z38/Z7)*100</f>
        <v>73.58490566</v>
      </c>
      <c r="AD38" s="74">
        <f t="shared" si="63"/>
        <v>76.66666667</v>
      </c>
      <c r="AE38" s="74">
        <f t="shared" si="63"/>
        <v>73.52941176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58">
        <v>10.0</v>
      </c>
      <c r="I39" s="58">
        <v>5.0</v>
      </c>
      <c r="J39" s="58">
        <v>5.0</v>
      </c>
      <c r="K39" s="59">
        <v>8.0</v>
      </c>
      <c r="L39" s="60">
        <v>5.0</v>
      </c>
      <c r="M39" s="60">
        <v>4.0</v>
      </c>
      <c r="N39" s="61">
        <v>8.0</v>
      </c>
      <c r="O39" s="62">
        <v>6.0</v>
      </c>
      <c r="P39" s="49">
        <v>8.0</v>
      </c>
      <c r="Q39" s="64">
        <v>8.0</v>
      </c>
      <c r="R39" s="64">
        <v>4.0</v>
      </c>
      <c r="S39" s="64">
        <v>4.0</v>
      </c>
      <c r="T39" s="65">
        <v>8.0</v>
      </c>
      <c r="U39" s="67">
        <v>5.0</v>
      </c>
      <c r="V39" s="67">
        <v>4.0</v>
      </c>
      <c r="W39" s="59">
        <v>6.0</v>
      </c>
      <c r="X39" s="74"/>
      <c r="Y39" s="59">
        <v>9.0</v>
      </c>
      <c r="Z39" s="74">
        <f t="shared" ref="Z39:AB39" si="64">H39+K39+N39+Q39+T39+W39</f>
        <v>48</v>
      </c>
      <c r="AA39" s="72">
        <f t="shared" si="64"/>
        <v>25</v>
      </c>
      <c r="AB39" s="72">
        <f t="shared" si="64"/>
        <v>34</v>
      </c>
      <c r="AC39" s="74">
        <f t="shared" ref="AC39:AE39" si="65">(Z39/Z7)*100</f>
        <v>90.56603774</v>
      </c>
      <c r="AD39" s="74">
        <f t="shared" si="65"/>
        <v>83.33333333</v>
      </c>
      <c r="AE39" s="74">
        <f t="shared" si="65"/>
        <v>100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58">
        <v>10.0</v>
      </c>
      <c r="I40" s="58">
        <v>5.0</v>
      </c>
      <c r="J40" s="58">
        <v>5.0</v>
      </c>
      <c r="K40" s="59">
        <v>9.0</v>
      </c>
      <c r="L40" s="60">
        <v>6.0</v>
      </c>
      <c r="M40" s="60">
        <v>3.0</v>
      </c>
      <c r="N40" s="61">
        <v>9.0</v>
      </c>
      <c r="O40" s="62">
        <v>7.0</v>
      </c>
      <c r="P40" s="49">
        <v>7.0</v>
      </c>
      <c r="Q40" s="64">
        <v>6.0</v>
      </c>
      <c r="R40" s="64">
        <v>6.0</v>
      </c>
      <c r="S40" s="64">
        <v>4.0</v>
      </c>
      <c r="T40" s="65">
        <v>9.0</v>
      </c>
      <c r="U40" s="67">
        <v>6.0</v>
      </c>
      <c r="V40" s="67">
        <v>3.0</v>
      </c>
      <c r="W40" s="59">
        <v>6.0</v>
      </c>
      <c r="X40" s="74"/>
      <c r="Y40" s="59">
        <v>7.0</v>
      </c>
      <c r="Z40" s="74">
        <f t="shared" ref="Z40:AB40" si="66">H40+K40+N40+Q40+T40+W40</f>
        <v>49</v>
      </c>
      <c r="AA40" s="72">
        <f t="shared" si="66"/>
        <v>30</v>
      </c>
      <c r="AB40" s="72">
        <f t="shared" si="66"/>
        <v>29</v>
      </c>
      <c r="AC40" s="74">
        <f t="shared" ref="AC40:AE40" si="67">(Z40/Z7)*100</f>
        <v>92.45283019</v>
      </c>
      <c r="AD40" s="74">
        <f t="shared" si="67"/>
        <v>100</v>
      </c>
      <c r="AE40" s="74">
        <f t="shared" si="67"/>
        <v>85.29411765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58">
        <v>12.0</v>
      </c>
      <c r="I41" s="58">
        <v>5.0</v>
      </c>
      <c r="J41" s="58">
        <v>3.0</v>
      </c>
      <c r="K41" s="59">
        <v>6.0</v>
      </c>
      <c r="L41" s="60">
        <v>4.0</v>
      </c>
      <c r="M41" s="60">
        <v>2.0</v>
      </c>
      <c r="N41" s="61">
        <v>8.0</v>
      </c>
      <c r="O41" s="62">
        <v>3.0</v>
      </c>
      <c r="P41" s="49">
        <v>6.0</v>
      </c>
      <c r="Q41" s="64">
        <v>8.0</v>
      </c>
      <c r="R41" s="64">
        <v>2.0</v>
      </c>
      <c r="S41" s="64">
        <v>3.0</v>
      </c>
      <c r="T41" s="65">
        <v>6.0</v>
      </c>
      <c r="U41" s="67">
        <v>4.0</v>
      </c>
      <c r="V41" s="67">
        <v>2.0</v>
      </c>
      <c r="W41" s="59">
        <v>5.0</v>
      </c>
      <c r="X41" s="74"/>
      <c r="Y41" s="59">
        <v>7.0</v>
      </c>
      <c r="Z41" s="74">
        <f t="shared" ref="Z41:AB41" si="68">H41+K41+N41+Q41+T41+W41</f>
        <v>45</v>
      </c>
      <c r="AA41" s="72">
        <f t="shared" si="68"/>
        <v>18</v>
      </c>
      <c r="AB41" s="72">
        <f t="shared" si="68"/>
        <v>23</v>
      </c>
      <c r="AC41" s="74">
        <f t="shared" ref="AC41:AE41" si="69">(Z41/Z7)*100</f>
        <v>84.90566038</v>
      </c>
      <c r="AD41" s="74">
        <f t="shared" si="69"/>
        <v>60</v>
      </c>
      <c r="AE41" s="74">
        <f t="shared" si="69"/>
        <v>67.64705882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58">
        <v>10.0</v>
      </c>
      <c r="I42" s="58">
        <v>5.0</v>
      </c>
      <c r="J42" s="58">
        <v>5.0</v>
      </c>
      <c r="K42" s="59">
        <v>8.0</v>
      </c>
      <c r="L42" s="60">
        <v>5.0</v>
      </c>
      <c r="M42" s="60">
        <v>4.0</v>
      </c>
      <c r="N42" s="61">
        <v>9.0</v>
      </c>
      <c r="O42" s="62">
        <v>6.0</v>
      </c>
      <c r="P42" s="49">
        <v>8.0</v>
      </c>
      <c r="Q42" s="64">
        <v>8.0</v>
      </c>
      <c r="R42" s="64">
        <v>4.0</v>
      </c>
      <c r="S42" s="64">
        <v>4.0</v>
      </c>
      <c r="T42" s="65">
        <v>8.0</v>
      </c>
      <c r="U42" s="67">
        <v>5.0</v>
      </c>
      <c r="V42" s="67">
        <v>4.0</v>
      </c>
      <c r="W42" s="59">
        <v>6.0</v>
      </c>
      <c r="X42" s="74"/>
      <c r="Y42" s="59">
        <v>9.0</v>
      </c>
      <c r="Z42" s="74">
        <f t="shared" ref="Z42:AB42" si="70">H42+K42+N42+Q42+T42+W42</f>
        <v>49</v>
      </c>
      <c r="AA42" s="72">
        <f t="shared" si="70"/>
        <v>25</v>
      </c>
      <c r="AB42" s="72">
        <f t="shared" si="70"/>
        <v>34</v>
      </c>
      <c r="AC42" s="74">
        <f t="shared" ref="AC42:AE42" si="71">(Z42/Z7)*100</f>
        <v>92.45283019</v>
      </c>
      <c r="AD42" s="74">
        <f t="shared" si="71"/>
        <v>83.33333333</v>
      </c>
      <c r="AE42" s="74">
        <f t="shared" si="71"/>
        <v>100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58">
        <v>10.0</v>
      </c>
      <c r="I43" s="58">
        <v>5.0</v>
      </c>
      <c r="J43" s="58">
        <v>5.0</v>
      </c>
      <c r="K43" s="59">
        <v>8.0</v>
      </c>
      <c r="L43" s="60">
        <v>5.0</v>
      </c>
      <c r="M43" s="60">
        <v>4.0</v>
      </c>
      <c r="N43" s="61">
        <v>8.0</v>
      </c>
      <c r="O43" s="62">
        <v>6.0</v>
      </c>
      <c r="P43" s="49">
        <v>8.0</v>
      </c>
      <c r="Q43" s="64">
        <v>8.0</v>
      </c>
      <c r="R43" s="64">
        <v>4.0</v>
      </c>
      <c r="S43" s="64">
        <v>4.0</v>
      </c>
      <c r="T43" s="65">
        <v>8.0</v>
      </c>
      <c r="U43" s="67">
        <v>5.0</v>
      </c>
      <c r="V43" s="67">
        <v>4.0</v>
      </c>
      <c r="W43" s="59">
        <v>6.0</v>
      </c>
      <c r="X43" s="74"/>
      <c r="Y43" s="59">
        <v>9.0</v>
      </c>
      <c r="Z43" s="74">
        <f t="shared" ref="Z43:AB43" si="72">H43+K43+N43+Q43+T43+W43</f>
        <v>48</v>
      </c>
      <c r="AA43" s="72">
        <f t="shared" si="72"/>
        <v>25</v>
      </c>
      <c r="AB43" s="72">
        <f t="shared" si="72"/>
        <v>34</v>
      </c>
      <c r="AC43" s="74">
        <f t="shared" ref="AC43:AE43" si="73">(Z43/Z7)*100</f>
        <v>90.56603774</v>
      </c>
      <c r="AD43" s="74">
        <f t="shared" si="73"/>
        <v>83.33333333</v>
      </c>
      <c r="AE43" s="74">
        <f t="shared" si="73"/>
        <v>100</v>
      </c>
    </row>
    <row r="44" ht="18.0" customHeight="1">
      <c r="A44" s="115">
        <v>37.0</v>
      </c>
      <c r="B44" s="116"/>
      <c r="C44" s="117" t="s">
        <v>146</v>
      </c>
      <c r="G44" s="23"/>
      <c r="H44" s="58">
        <v>12.0</v>
      </c>
      <c r="I44" s="58">
        <v>5.0</v>
      </c>
      <c r="J44" s="58">
        <v>5.0</v>
      </c>
      <c r="K44" s="59">
        <v>7.0</v>
      </c>
      <c r="L44" s="60">
        <v>5.0</v>
      </c>
      <c r="M44" s="60">
        <v>4.0</v>
      </c>
      <c r="N44" s="61">
        <v>8.0</v>
      </c>
      <c r="O44" s="62">
        <v>6.0</v>
      </c>
      <c r="P44" s="49">
        <v>8.0</v>
      </c>
      <c r="Q44" s="64">
        <v>8.0</v>
      </c>
      <c r="R44" s="64">
        <v>4.0</v>
      </c>
      <c r="S44" s="64">
        <v>4.0</v>
      </c>
      <c r="T44" s="65">
        <v>7.0</v>
      </c>
      <c r="U44" s="67">
        <v>5.0</v>
      </c>
      <c r="V44" s="67">
        <v>4.0</v>
      </c>
      <c r="W44" s="59">
        <v>5.0</v>
      </c>
      <c r="X44" s="74"/>
      <c r="Y44" s="59">
        <v>8.0</v>
      </c>
      <c r="Z44" s="74">
        <f t="shared" ref="Z44:AB44" si="74">H44+K44+N44+Q44+T44+W44</f>
        <v>47</v>
      </c>
      <c r="AA44" s="72">
        <f t="shared" si="74"/>
        <v>25</v>
      </c>
      <c r="AB44" s="72">
        <f t="shared" si="74"/>
        <v>33</v>
      </c>
      <c r="AC44" s="74">
        <f t="shared" ref="AC44:AE44" si="75">(Z44/Z7)*100</f>
        <v>88.67924528</v>
      </c>
      <c r="AD44" s="74">
        <f t="shared" si="75"/>
        <v>83.33333333</v>
      </c>
      <c r="AE44" s="74">
        <f t="shared" si="75"/>
        <v>97.05882353</v>
      </c>
    </row>
    <row r="45" ht="18.0" customHeight="1">
      <c r="A45" s="118" t="s">
        <v>171</v>
      </c>
      <c r="B45" s="119"/>
      <c r="C45" s="159" t="s">
        <v>172</v>
      </c>
      <c r="D45" s="146"/>
      <c r="E45" s="121"/>
      <c r="F45" s="121"/>
      <c r="G45" s="121"/>
      <c r="H45" s="122">
        <v>12.0</v>
      </c>
      <c r="I45" s="122">
        <v>4.0</v>
      </c>
      <c r="J45" s="122">
        <v>5.0</v>
      </c>
      <c r="K45" s="160">
        <v>9.0</v>
      </c>
      <c r="L45" s="161">
        <v>6.0</v>
      </c>
      <c r="M45" s="161">
        <v>4.0</v>
      </c>
      <c r="N45" s="130">
        <v>9.0</v>
      </c>
      <c r="O45" s="161">
        <v>8.0</v>
      </c>
      <c r="P45" s="49">
        <v>8.0</v>
      </c>
      <c r="Q45" s="130">
        <v>8.0</v>
      </c>
      <c r="R45" s="130">
        <v>6.0</v>
      </c>
      <c r="S45" s="130">
        <v>4.0</v>
      </c>
      <c r="T45" s="160">
        <v>9.0</v>
      </c>
      <c r="U45" s="161">
        <v>6.0</v>
      </c>
      <c r="V45" s="161">
        <v>4.0</v>
      </c>
      <c r="W45" s="125">
        <v>6.0</v>
      </c>
      <c r="X45" s="127"/>
      <c r="Y45" s="125">
        <v>9.0</v>
      </c>
      <c r="Z45" s="148">
        <v>53.0</v>
      </c>
      <c r="AA45" s="124">
        <v>29.0</v>
      </c>
      <c r="AB45" s="124">
        <v>34.0</v>
      </c>
      <c r="AC45" s="127"/>
      <c r="AD45" s="127"/>
      <c r="AE45" s="127"/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12">
        <v>10.0</v>
      </c>
      <c r="I46" s="112">
        <v>4.0</v>
      </c>
      <c r="J46" s="112">
        <v>5.0</v>
      </c>
      <c r="K46" s="131">
        <v>8.0</v>
      </c>
      <c r="L46" s="131">
        <v>5.0</v>
      </c>
      <c r="M46" s="131">
        <v>4.0</v>
      </c>
      <c r="N46" s="96">
        <v>8.0</v>
      </c>
      <c r="O46" s="96">
        <v>7.0</v>
      </c>
      <c r="P46" s="49">
        <v>8.0</v>
      </c>
      <c r="Q46" s="132">
        <v>8.0</v>
      </c>
      <c r="R46" s="132">
        <v>4.0</v>
      </c>
      <c r="S46" s="132">
        <v>4.0</v>
      </c>
      <c r="T46" s="133">
        <v>8.0</v>
      </c>
      <c r="U46" s="133">
        <v>5.0</v>
      </c>
      <c r="V46" s="133">
        <v>4.0</v>
      </c>
      <c r="W46" s="173">
        <v>5.0</v>
      </c>
      <c r="X46" s="174"/>
      <c r="Y46" s="173">
        <v>9.0</v>
      </c>
      <c r="Z46" s="74">
        <f t="shared" ref="Z46:Z83" si="77">H46+K46+N46+Q46+T46+W46</f>
        <v>47</v>
      </c>
      <c r="AA46" s="179">
        <v>25.0</v>
      </c>
      <c r="AB46" s="135">
        <f>J46+M46+P46+S46+V46+Y46</f>
        <v>34</v>
      </c>
      <c r="AC46" s="174">
        <f>(Z46/Z7)*100</f>
        <v>88.67924528</v>
      </c>
      <c r="AD46" s="174">
        <f t="shared" ref="AD46:AE46" si="76">(AA46/AA45)*100</f>
        <v>86.20689655</v>
      </c>
      <c r="AE46" s="174">
        <f t="shared" si="76"/>
        <v>100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12">
        <v>12.0</v>
      </c>
      <c r="I47" s="112">
        <v>4.0</v>
      </c>
      <c r="J47" s="112">
        <v>5.0</v>
      </c>
      <c r="K47" s="36">
        <v>8.0</v>
      </c>
      <c r="L47" s="37">
        <v>5.0</v>
      </c>
      <c r="M47" s="37">
        <v>3.0</v>
      </c>
      <c r="N47" s="96">
        <v>9.0</v>
      </c>
      <c r="O47" s="99">
        <v>7.0</v>
      </c>
      <c r="P47" s="49">
        <v>8.0</v>
      </c>
      <c r="Q47" s="39">
        <v>8.0</v>
      </c>
      <c r="R47" s="39">
        <v>4.0</v>
      </c>
      <c r="S47" s="39">
        <v>4.0</v>
      </c>
      <c r="T47" s="40">
        <v>8.0</v>
      </c>
      <c r="U47" s="42">
        <v>5.0</v>
      </c>
      <c r="V47" s="42">
        <v>3.0</v>
      </c>
      <c r="W47" s="36">
        <v>6.0</v>
      </c>
      <c r="X47" s="26"/>
      <c r="Y47" s="36">
        <v>8.0</v>
      </c>
      <c r="Z47" s="74">
        <f t="shared" si="77"/>
        <v>51</v>
      </c>
      <c r="AA47" s="135">
        <f t="shared" ref="AA47:AB47" si="78">I47+L47+O47+R47+U47+X47</f>
        <v>25</v>
      </c>
      <c r="AB47" s="135">
        <f t="shared" si="78"/>
        <v>31</v>
      </c>
      <c r="AC47" s="174">
        <f>(Z47/Z7)*100</f>
        <v>96.22641509</v>
      </c>
      <c r="AD47" s="174">
        <f t="shared" ref="AD47:AE47" si="79">(AA47/AA45)*100</f>
        <v>86.20689655</v>
      </c>
      <c r="AE47" s="174">
        <f t="shared" si="79"/>
        <v>91.17647059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58">
        <v>12.0</v>
      </c>
      <c r="I48" s="112">
        <v>4.0</v>
      </c>
      <c r="J48" s="58">
        <v>5.0</v>
      </c>
      <c r="K48" s="59">
        <v>8.0</v>
      </c>
      <c r="L48" s="60">
        <v>5.0</v>
      </c>
      <c r="M48" s="60">
        <v>4.0</v>
      </c>
      <c r="N48" s="61">
        <v>9.0</v>
      </c>
      <c r="O48" s="62">
        <v>7.0</v>
      </c>
      <c r="P48" s="49">
        <v>8.0</v>
      </c>
      <c r="Q48" s="64">
        <v>8.0</v>
      </c>
      <c r="R48" s="64">
        <v>4.0</v>
      </c>
      <c r="S48" s="64">
        <v>4.0</v>
      </c>
      <c r="T48" s="65">
        <v>8.0</v>
      </c>
      <c r="U48" s="67">
        <v>5.0</v>
      </c>
      <c r="V48" s="67">
        <v>4.0</v>
      </c>
      <c r="W48" s="59">
        <v>6.0</v>
      </c>
      <c r="X48" s="74"/>
      <c r="Y48" s="59">
        <v>9.0</v>
      </c>
      <c r="Z48" s="74">
        <f t="shared" si="77"/>
        <v>51</v>
      </c>
      <c r="AA48" s="135">
        <f t="shared" ref="AA48:AB48" si="80">I48+L48+O48+R48+U48+X48</f>
        <v>25</v>
      </c>
      <c r="AB48" s="135">
        <f t="shared" si="80"/>
        <v>34</v>
      </c>
      <c r="AC48" s="174">
        <f>(Z48/Z7)*100</f>
        <v>96.22641509</v>
      </c>
      <c r="AD48" s="174">
        <f t="shared" ref="AD48:AE48" si="81">(AA48/AA45)*100</f>
        <v>86.20689655</v>
      </c>
      <c r="AE48" s="174">
        <f t="shared" si="81"/>
        <v>100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58">
        <v>12.0</v>
      </c>
      <c r="I49" s="112">
        <v>4.0</v>
      </c>
      <c r="J49" s="58">
        <v>5.0</v>
      </c>
      <c r="K49" s="59">
        <v>8.0</v>
      </c>
      <c r="L49" s="60">
        <v>5.0</v>
      </c>
      <c r="M49" s="60">
        <v>4.0</v>
      </c>
      <c r="N49" s="61">
        <v>9.0</v>
      </c>
      <c r="O49" s="62">
        <v>7.0</v>
      </c>
      <c r="P49" s="49">
        <v>8.0</v>
      </c>
      <c r="Q49" s="64">
        <v>8.0</v>
      </c>
      <c r="R49" s="64">
        <v>4.0</v>
      </c>
      <c r="S49" s="64">
        <v>4.0</v>
      </c>
      <c r="T49" s="65">
        <v>8.0</v>
      </c>
      <c r="U49" s="67">
        <v>5.0</v>
      </c>
      <c r="V49" s="67">
        <v>4.0</v>
      </c>
      <c r="W49" s="59">
        <v>6.0</v>
      </c>
      <c r="X49" s="74"/>
      <c r="Y49" s="59">
        <v>9.0</v>
      </c>
      <c r="Z49" s="74">
        <f t="shared" si="77"/>
        <v>51</v>
      </c>
      <c r="AA49" s="135">
        <f t="shared" ref="AA49:AB49" si="82">I49+L49+O49+R49+U49+X49</f>
        <v>25</v>
      </c>
      <c r="AB49" s="135">
        <f t="shared" si="82"/>
        <v>34</v>
      </c>
      <c r="AC49" s="174">
        <f>(Z49/Z7)*100</f>
        <v>96.22641509</v>
      </c>
      <c r="AD49" s="174">
        <f t="shared" ref="AD49:AE49" si="83">(AA49/AA45)*100</f>
        <v>86.20689655</v>
      </c>
      <c r="AE49" s="174">
        <f t="shared" si="83"/>
        <v>100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58">
        <v>12.0</v>
      </c>
      <c r="I50" s="112">
        <v>4.0</v>
      </c>
      <c r="J50" s="58">
        <v>5.0</v>
      </c>
      <c r="K50" s="59">
        <v>8.0</v>
      </c>
      <c r="L50" s="60">
        <v>5.0</v>
      </c>
      <c r="M50" s="60">
        <v>4.0</v>
      </c>
      <c r="N50" s="61">
        <v>9.0</v>
      </c>
      <c r="O50" s="62">
        <v>7.0</v>
      </c>
      <c r="P50" s="49">
        <v>8.0</v>
      </c>
      <c r="Q50" s="64">
        <v>8.0</v>
      </c>
      <c r="R50" s="64">
        <v>4.0</v>
      </c>
      <c r="S50" s="64">
        <v>4.0</v>
      </c>
      <c r="T50" s="65">
        <v>8.0</v>
      </c>
      <c r="U50" s="67">
        <v>5.0</v>
      </c>
      <c r="V50" s="67">
        <v>4.0</v>
      </c>
      <c r="W50" s="59">
        <v>6.0</v>
      </c>
      <c r="X50" s="74"/>
      <c r="Y50" s="59">
        <v>9.0</v>
      </c>
      <c r="Z50" s="74">
        <f t="shared" si="77"/>
        <v>51</v>
      </c>
      <c r="AA50" s="135">
        <f t="shared" ref="AA50:AB50" si="84">I50+L50+O50+R50+U50+X50</f>
        <v>25</v>
      </c>
      <c r="AB50" s="135">
        <f t="shared" si="84"/>
        <v>34</v>
      </c>
      <c r="AC50" s="174">
        <f>(Z50/Z7)*100</f>
        <v>96.22641509</v>
      </c>
      <c r="AD50" s="174">
        <f t="shared" ref="AD50:AE50" si="85">(AA50/AA45)*100</f>
        <v>86.20689655</v>
      </c>
      <c r="AE50" s="174">
        <f t="shared" si="85"/>
        <v>100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58">
        <v>12.0</v>
      </c>
      <c r="I51" s="112">
        <v>4.0</v>
      </c>
      <c r="J51" s="58">
        <v>5.0</v>
      </c>
      <c r="K51" s="59">
        <v>9.0</v>
      </c>
      <c r="L51" s="60">
        <v>6.0</v>
      </c>
      <c r="M51" s="60">
        <v>4.0</v>
      </c>
      <c r="N51" s="61">
        <v>8.0</v>
      </c>
      <c r="O51" s="181">
        <v>7.0</v>
      </c>
      <c r="P51" s="49">
        <v>8.0</v>
      </c>
      <c r="Q51" s="64">
        <v>8.0</v>
      </c>
      <c r="R51" s="64">
        <v>6.0</v>
      </c>
      <c r="S51" s="64">
        <v>4.0</v>
      </c>
      <c r="T51" s="65">
        <v>9.0</v>
      </c>
      <c r="U51" s="67">
        <v>6.0</v>
      </c>
      <c r="V51" s="67">
        <v>4.0</v>
      </c>
      <c r="W51" s="59">
        <v>5.0</v>
      </c>
      <c r="X51" s="74"/>
      <c r="Y51" s="59">
        <v>8.0</v>
      </c>
      <c r="Z51" s="74">
        <f t="shared" si="77"/>
        <v>51</v>
      </c>
      <c r="AA51" s="135">
        <f t="shared" ref="AA51:AB51" si="86">I51+L51+O51+R51+U51+X51</f>
        <v>29</v>
      </c>
      <c r="AB51" s="135">
        <f t="shared" si="86"/>
        <v>33</v>
      </c>
      <c r="AC51" s="174">
        <f>(Z51/Z7)*100</f>
        <v>96.22641509</v>
      </c>
      <c r="AD51" s="174">
        <f t="shared" ref="AD51:AE51" si="87">(AA51/AA45)*100</f>
        <v>100</v>
      </c>
      <c r="AE51" s="174">
        <f t="shared" si="87"/>
        <v>97.05882353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58">
        <v>12.0</v>
      </c>
      <c r="I52" s="112">
        <v>4.0</v>
      </c>
      <c r="J52" s="58">
        <v>5.0</v>
      </c>
      <c r="K52" s="59">
        <v>9.0</v>
      </c>
      <c r="L52" s="60">
        <v>5.0</v>
      </c>
      <c r="M52" s="60">
        <v>4.0</v>
      </c>
      <c r="N52" s="61">
        <v>9.0</v>
      </c>
      <c r="O52" s="62">
        <v>7.0</v>
      </c>
      <c r="P52" s="49">
        <v>8.0</v>
      </c>
      <c r="Q52" s="64">
        <v>8.0</v>
      </c>
      <c r="R52" s="64">
        <v>6.0</v>
      </c>
      <c r="S52" s="64">
        <v>4.0</v>
      </c>
      <c r="T52" s="65">
        <v>9.0</v>
      </c>
      <c r="U52" s="67">
        <v>5.0</v>
      </c>
      <c r="V52" s="67">
        <v>4.0</v>
      </c>
      <c r="W52" s="59">
        <v>6.0</v>
      </c>
      <c r="X52" s="74"/>
      <c r="Y52" s="59">
        <v>9.0</v>
      </c>
      <c r="Z52" s="74">
        <f t="shared" si="77"/>
        <v>53</v>
      </c>
      <c r="AA52" s="135">
        <f t="shared" ref="AA52:AB52" si="88">I52+L52+O52+R52+U52+X52</f>
        <v>27</v>
      </c>
      <c r="AB52" s="135">
        <f t="shared" si="88"/>
        <v>34</v>
      </c>
      <c r="AC52" s="174">
        <f>(Z52/Z7)*100</f>
        <v>100</v>
      </c>
      <c r="AD52" s="174">
        <f t="shared" ref="AD52:AE52" si="89">(AA52/AA45)*100</f>
        <v>93.10344828</v>
      </c>
      <c r="AE52" s="174">
        <f t="shared" si="89"/>
        <v>100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58">
        <v>12.0</v>
      </c>
      <c r="I53" s="112">
        <v>4.0</v>
      </c>
      <c r="J53" s="58">
        <v>5.0</v>
      </c>
      <c r="K53" s="59">
        <v>7.0</v>
      </c>
      <c r="L53" s="60">
        <v>5.0</v>
      </c>
      <c r="M53" s="60">
        <v>4.0</v>
      </c>
      <c r="N53" s="61">
        <v>8.0</v>
      </c>
      <c r="O53" s="62">
        <v>7.0</v>
      </c>
      <c r="P53" s="49">
        <v>8.0</v>
      </c>
      <c r="Q53" s="64">
        <v>8.0</v>
      </c>
      <c r="R53" s="64">
        <v>4.0</v>
      </c>
      <c r="S53" s="64">
        <v>4.0</v>
      </c>
      <c r="T53" s="65">
        <v>7.0</v>
      </c>
      <c r="U53" s="67">
        <v>5.0</v>
      </c>
      <c r="V53" s="67">
        <v>4.0</v>
      </c>
      <c r="W53" s="59">
        <v>5.0</v>
      </c>
      <c r="X53" s="74"/>
      <c r="Y53" s="59">
        <v>8.0</v>
      </c>
      <c r="Z53" s="74">
        <f t="shared" si="77"/>
        <v>47</v>
      </c>
      <c r="AA53" s="135">
        <f t="shared" ref="AA53:AB53" si="90">I53+L53+O53+R53+U53+X53</f>
        <v>25</v>
      </c>
      <c r="AB53" s="135">
        <f t="shared" si="90"/>
        <v>33</v>
      </c>
      <c r="AC53" s="174">
        <f>(Z53/Z7)*100</f>
        <v>88.67924528</v>
      </c>
      <c r="AD53" s="174">
        <f t="shared" ref="AD53:AE53" si="91">(AA53/AA45)*100</f>
        <v>86.20689655</v>
      </c>
      <c r="AE53" s="174">
        <f t="shared" si="91"/>
        <v>97.05882353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58">
        <v>12.0</v>
      </c>
      <c r="I54" s="112">
        <v>4.0</v>
      </c>
      <c r="J54" s="58">
        <v>5.0</v>
      </c>
      <c r="K54" s="59">
        <v>9.0</v>
      </c>
      <c r="L54" s="60">
        <v>6.0</v>
      </c>
      <c r="M54" s="60">
        <v>4.0</v>
      </c>
      <c r="N54" s="61">
        <v>8.0</v>
      </c>
      <c r="O54" s="181">
        <v>8.0</v>
      </c>
      <c r="P54" s="49">
        <v>8.0</v>
      </c>
      <c r="Q54" s="64">
        <v>8.0</v>
      </c>
      <c r="R54" s="64">
        <v>6.0</v>
      </c>
      <c r="S54" s="64">
        <v>4.0</v>
      </c>
      <c r="T54" s="65">
        <v>9.0</v>
      </c>
      <c r="U54" s="67">
        <v>6.0</v>
      </c>
      <c r="V54" s="67">
        <v>4.0</v>
      </c>
      <c r="W54" s="59">
        <v>5.0</v>
      </c>
      <c r="X54" s="74"/>
      <c r="Y54" s="59">
        <v>7.0</v>
      </c>
      <c r="Z54" s="74">
        <f t="shared" si="77"/>
        <v>51</v>
      </c>
      <c r="AA54" s="179">
        <v>29.0</v>
      </c>
      <c r="AB54" s="135">
        <f>J54+M54+P54+S54+V54+Y54</f>
        <v>32</v>
      </c>
      <c r="AC54" s="174">
        <f>(Z54/Z7)*100</f>
        <v>96.22641509</v>
      </c>
      <c r="AD54" s="174">
        <f t="shared" ref="AD54:AE54" si="92">(AA54/AA45)*100</f>
        <v>100</v>
      </c>
      <c r="AE54" s="174">
        <f t="shared" si="92"/>
        <v>94.11764706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58">
        <v>12.0</v>
      </c>
      <c r="I55" s="112">
        <v>4.0</v>
      </c>
      <c r="J55" s="58">
        <v>4.0</v>
      </c>
      <c r="K55" s="59">
        <v>8.0</v>
      </c>
      <c r="L55" s="60">
        <v>5.0</v>
      </c>
      <c r="M55" s="60">
        <v>2.0</v>
      </c>
      <c r="N55" s="61">
        <v>9.0</v>
      </c>
      <c r="O55" s="62">
        <v>7.0</v>
      </c>
      <c r="P55" s="49">
        <v>7.0</v>
      </c>
      <c r="Q55" s="64">
        <v>8.0</v>
      </c>
      <c r="R55" s="64">
        <v>6.0</v>
      </c>
      <c r="S55" s="64">
        <v>3.0</v>
      </c>
      <c r="T55" s="65">
        <v>8.0</v>
      </c>
      <c r="U55" s="67">
        <v>5.0</v>
      </c>
      <c r="V55" s="67">
        <v>2.0</v>
      </c>
      <c r="W55" s="59">
        <v>6.0</v>
      </c>
      <c r="X55" s="74"/>
      <c r="Y55" s="59">
        <v>8.0</v>
      </c>
      <c r="Z55" s="74">
        <f t="shared" si="77"/>
        <v>51</v>
      </c>
      <c r="AA55" s="135">
        <f t="shared" ref="AA55:AB55" si="93">I55+L55+O55+R55+U55+X55</f>
        <v>27</v>
      </c>
      <c r="AB55" s="135">
        <f t="shared" si="93"/>
        <v>26</v>
      </c>
      <c r="AC55" s="174">
        <f>(Z55/Z7)*100</f>
        <v>96.22641509</v>
      </c>
      <c r="AD55" s="174">
        <f t="shared" ref="AD55:AE55" si="94">(AA55/AA45)*100</f>
        <v>93.10344828</v>
      </c>
      <c r="AE55" s="174">
        <f t="shared" si="94"/>
        <v>76.47058824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58">
        <v>12.0</v>
      </c>
      <c r="I56" s="112">
        <v>4.0</v>
      </c>
      <c r="J56" s="58">
        <v>5.0</v>
      </c>
      <c r="K56" s="59">
        <v>8.0</v>
      </c>
      <c r="L56" s="60">
        <v>5.0</v>
      </c>
      <c r="M56" s="60">
        <v>4.0</v>
      </c>
      <c r="N56" s="61">
        <v>9.0</v>
      </c>
      <c r="O56" s="62">
        <v>7.0</v>
      </c>
      <c r="P56" s="49">
        <v>8.0</v>
      </c>
      <c r="Q56" s="64">
        <v>8.0</v>
      </c>
      <c r="R56" s="64">
        <v>4.0</v>
      </c>
      <c r="S56" s="64">
        <v>4.0</v>
      </c>
      <c r="T56" s="65">
        <v>8.0</v>
      </c>
      <c r="U56" s="67">
        <v>5.0</v>
      </c>
      <c r="V56" s="67">
        <v>4.0</v>
      </c>
      <c r="W56" s="59">
        <v>6.0</v>
      </c>
      <c r="X56" s="74"/>
      <c r="Y56" s="59">
        <v>9.0</v>
      </c>
      <c r="Z56" s="74">
        <f t="shared" si="77"/>
        <v>51</v>
      </c>
      <c r="AA56" s="135">
        <f t="shared" ref="AA56:AB56" si="95">I56+L56+O56+R56+U56+X56</f>
        <v>25</v>
      </c>
      <c r="AB56" s="135">
        <f t="shared" si="95"/>
        <v>34</v>
      </c>
      <c r="AC56" s="174">
        <f>(Z56/Z7)*100</f>
        <v>96.22641509</v>
      </c>
      <c r="AD56" s="174">
        <f t="shared" ref="AD56:AE56" si="96">(AA56/AA45)*100</f>
        <v>86.20689655</v>
      </c>
      <c r="AE56" s="174">
        <f t="shared" si="96"/>
        <v>100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58">
        <v>12.0</v>
      </c>
      <c r="I57" s="112">
        <v>4.0</v>
      </c>
      <c r="J57" s="58">
        <v>5.0</v>
      </c>
      <c r="K57" s="59">
        <v>8.0</v>
      </c>
      <c r="L57" s="60">
        <v>5.0</v>
      </c>
      <c r="M57" s="60">
        <v>3.0</v>
      </c>
      <c r="N57" s="61">
        <v>9.0</v>
      </c>
      <c r="O57" s="62">
        <v>7.0</v>
      </c>
      <c r="P57" s="49">
        <v>8.0</v>
      </c>
      <c r="Q57" s="64">
        <v>8.0</v>
      </c>
      <c r="R57" s="64">
        <v>4.0</v>
      </c>
      <c r="S57" s="64">
        <v>4.0</v>
      </c>
      <c r="T57" s="65">
        <v>8.0</v>
      </c>
      <c r="U57" s="67">
        <v>5.0</v>
      </c>
      <c r="V57" s="67">
        <v>3.0</v>
      </c>
      <c r="W57" s="59">
        <v>6.0</v>
      </c>
      <c r="X57" s="74"/>
      <c r="Y57" s="59">
        <v>7.0</v>
      </c>
      <c r="Z57" s="74">
        <f t="shared" si="77"/>
        <v>51</v>
      </c>
      <c r="AA57" s="135">
        <f t="shared" ref="AA57:AB57" si="97">I57+L57+O57+R57+U57+X57</f>
        <v>25</v>
      </c>
      <c r="AB57" s="135">
        <f t="shared" si="97"/>
        <v>30</v>
      </c>
      <c r="AC57" s="174">
        <f>(Z57/Z7)*100</f>
        <v>96.22641509</v>
      </c>
      <c r="AD57" s="174">
        <f t="shared" ref="AD57:AE57" si="98">(AA57/AA45)*100</f>
        <v>86.20689655</v>
      </c>
      <c r="AE57" s="174">
        <f t="shared" si="98"/>
        <v>88.23529412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58">
        <v>12.0</v>
      </c>
      <c r="I58" s="112">
        <v>4.0</v>
      </c>
      <c r="J58" s="58">
        <v>5.0</v>
      </c>
      <c r="K58" s="59">
        <v>8.0</v>
      </c>
      <c r="L58" s="60">
        <v>5.0</v>
      </c>
      <c r="M58" s="60">
        <v>3.0</v>
      </c>
      <c r="N58" s="61">
        <v>9.0</v>
      </c>
      <c r="O58" s="62">
        <v>7.0</v>
      </c>
      <c r="P58" s="49">
        <v>8.0</v>
      </c>
      <c r="Q58" s="64">
        <v>8.0</v>
      </c>
      <c r="R58" s="64">
        <v>4.0</v>
      </c>
      <c r="S58" s="64">
        <v>4.0</v>
      </c>
      <c r="T58" s="65">
        <v>8.0</v>
      </c>
      <c r="U58" s="67">
        <v>5.0</v>
      </c>
      <c r="V58" s="67">
        <v>3.0</v>
      </c>
      <c r="W58" s="59">
        <v>6.0</v>
      </c>
      <c r="X58" s="74"/>
      <c r="Y58" s="59">
        <v>9.0</v>
      </c>
      <c r="Z58" s="74">
        <f t="shared" si="77"/>
        <v>51</v>
      </c>
      <c r="AA58" s="135">
        <f t="shared" ref="AA58:AB58" si="99">I58+L58+O58+R58+U58+X58</f>
        <v>25</v>
      </c>
      <c r="AB58" s="135">
        <f t="shared" si="99"/>
        <v>32</v>
      </c>
      <c r="AC58" s="174">
        <f>(Z58/Z7)*100</f>
        <v>96.22641509</v>
      </c>
      <c r="AD58" s="174">
        <f t="shared" ref="AD58:AE58" si="100">(AA58/AA45)*100</f>
        <v>86.20689655</v>
      </c>
      <c r="AE58" s="174">
        <f t="shared" si="100"/>
        <v>94.11764706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58">
        <v>10.0</v>
      </c>
      <c r="I59" s="112">
        <v>4.0</v>
      </c>
      <c r="J59" s="58">
        <v>5.0</v>
      </c>
      <c r="K59" s="59">
        <v>8.0</v>
      </c>
      <c r="L59" s="60">
        <v>5.0</v>
      </c>
      <c r="M59" s="60">
        <v>4.0</v>
      </c>
      <c r="N59" s="61">
        <v>8.0</v>
      </c>
      <c r="O59" s="62">
        <v>7.0</v>
      </c>
      <c r="P59" s="49">
        <v>8.0</v>
      </c>
      <c r="Q59" s="64">
        <v>8.0</v>
      </c>
      <c r="R59" s="64">
        <v>4.0</v>
      </c>
      <c r="S59" s="64">
        <v>4.0</v>
      </c>
      <c r="T59" s="65">
        <v>8.0</v>
      </c>
      <c r="U59" s="67">
        <v>5.0</v>
      </c>
      <c r="V59" s="67">
        <v>4.0</v>
      </c>
      <c r="W59" s="59">
        <v>5.0</v>
      </c>
      <c r="X59" s="74"/>
      <c r="Y59" s="59">
        <v>9.0</v>
      </c>
      <c r="Z59" s="74">
        <f t="shared" si="77"/>
        <v>47</v>
      </c>
      <c r="AA59" s="135">
        <f t="shared" ref="AA59:AB59" si="101">I59+L59+O59+R59+U59+X59</f>
        <v>25</v>
      </c>
      <c r="AB59" s="135">
        <f t="shared" si="101"/>
        <v>34</v>
      </c>
      <c r="AC59" s="174">
        <f>(Z59/Z7)*100</f>
        <v>88.67924528</v>
      </c>
      <c r="AD59" s="174">
        <f t="shared" ref="AD59:AE59" si="102">(AA59/AA45)*100</f>
        <v>86.20689655</v>
      </c>
      <c r="AE59" s="174">
        <f t="shared" si="102"/>
        <v>100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58">
        <v>12.0</v>
      </c>
      <c r="I60" s="112">
        <v>4.0</v>
      </c>
      <c r="J60" s="58">
        <v>5.0</v>
      </c>
      <c r="K60" s="59">
        <v>9.0</v>
      </c>
      <c r="L60" s="60">
        <v>6.0</v>
      </c>
      <c r="M60" s="60">
        <v>4.0</v>
      </c>
      <c r="N60" s="61">
        <v>9.0</v>
      </c>
      <c r="O60" s="181">
        <v>8.0</v>
      </c>
      <c r="P60" s="49">
        <v>7.0</v>
      </c>
      <c r="Q60" s="64">
        <v>8.0</v>
      </c>
      <c r="R60" s="64">
        <v>6.0</v>
      </c>
      <c r="S60" s="64">
        <v>4.0</v>
      </c>
      <c r="T60" s="65">
        <v>9.0</v>
      </c>
      <c r="U60" s="67">
        <v>6.0</v>
      </c>
      <c r="V60" s="67">
        <v>4.0</v>
      </c>
      <c r="W60" s="59">
        <v>6.0</v>
      </c>
      <c r="X60" s="74"/>
      <c r="Y60" s="59">
        <v>8.0</v>
      </c>
      <c r="Z60" s="74">
        <f t="shared" si="77"/>
        <v>53</v>
      </c>
      <c r="AA60" s="179">
        <v>29.0</v>
      </c>
      <c r="AB60" s="135">
        <f>J60+M60+P60+S60+V60+Y60</f>
        <v>32</v>
      </c>
      <c r="AC60" s="174">
        <f>(Z60/Z7)*100</f>
        <v>100</v>
      </c>
      <c r="AD60" s="174">
        <f t="shared" ref="AD60:AE60" si="103">(AA60/AA45)*100</f>
        <v>100</v>
      </c>
      <c r="AE60" s="174">
        <f t="shared" si="103"/>
        <v>94.11764706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58">
        <v>12.0</v>
      </c>
      <c r="I61" s="112">
        <v>4.0</v>
      </c>
      <c r="J61" s="58">
        <v>5.0</v>
      </c>
      <c r="K61" s="59">
        <v>8.0</v>
      </c>
      <c r="L61" s="60">
        <v>5.0</v>
      </c>
      <c r="M61" s="60">
        <v>4.0</v>
      </c>
      <c r="N61" s="61">
        <v>9.0</v>
      </c>
      <c r="O61" s="62">
        <v>7.0</v>
      </c>
      <c r="P61" s="49">
        <v>8.0</v>
      </c>
      <c r="Q61" s="64">
        <v>8.0</v>
      </c>
      <c r="R61" s="64">
        <v>4.0</v>
      </c>
      <c r="S61" s="64">
        <v>4.0</v>
      </c>
      <c r="T61" s="65">
        <v>8.0</v>
      </c>
      <c r="U61" s="67">
        <v>5.0</v>
      </c>
      <c r="V61" s="67">
        <v>4.0</v>
      </c>
      <c r="W61" s="59">
        <v>5.0</v>
      </c>
      <c r="X61" s="74"/>
      <c r="Y61" s="59">
        <v>8.0</v>
      </c>
      <c r="Z61" s="74">
        <f t="shared" si="77"/>
        <v>50</v>
      </c>
      <c r="AA61" s="135">
        <f t="shared" ref="AA61:AB61" si="104">I61+L61+O61+R61+U61+X61</f>
        <v>25</v>
      </c>
      <c r="AB61" s="135">
        <f t="shared" si="104"/>
        <v>33</v>
      </c>
      <c r="AC61" s="174">
        <f>(Z61/Z7)*100</f>
        <v>94.33962264</v>
      </c>
      <c r="AD61" s="174">
        <f t="shared" ref="AD61:AE61" si="105">(AA61/AA45)*100</f>
        <v>86.20689655</v>
      </c>
      <c r="AE61" s="174">
        <f t="shared" si="105"/>
        <v>97.05882353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58">
        <v>12.0</v>
      </c>
      <c r="I62" s="112">
        <v>4.0</v>
      </c>
      <c r="J62" s="58">
        <v>5.0</v>
      </c>
      <c r="K62" s="59">
        <v>8.0</v>
      </c>
      <c r="L62" s="60">
        <v>5.0</v>
      </c>
      <c r="M62" s="60">
        <v>4.0</v>
      </c>
      <c r="N62" s="61">
        <v>9.0</v>
      </c>
      <c r="O62" s="62">
        <v>7.0</v>
      </c>
      <c r="P62" s="49">
        <v>8.0</v>
      </c>
      <c r="Q62" s="64">
        <v>8.0</v>
      </c>
      <c r="R62" s="64">
        <v>4.0</v>
      </c>
      <c r="S62" s="64">
        <v>4.0</v>
      </c>
      <c r="T62" s="65">
        <v>8.0</v>
      </c>
      <c r="U62" s="67">
        <v>5.0</v>
      </c>
      <c r="V62" s="67">
        <v>4.0</v>
      </c>
      <c r="W62" s="59">
        <v>6.0</v>
      </c>
      <c r="X62" s="74"/>
      <c r="Y62" s="59">
        <v>9.0</v>
      </c>
      <c r="Z62" s="74">
        <f t="shared" si="77"/>
        <v>51</v>
      </c>
      <c r="AA62" s="135">
        <f t="shared" ref="AA62:AB62" si="106">I62+L62+O62+R62+U62+X62</f>
        <v>25</v>
      </c>
      <c r="AB62" s="135">
        <f t="shared" si="106"/>
        <v>34</v>
      </c>
      <c r="AC62" s="174">
        <f>(Z62/Z7)*100</f>
        <v>96.22641509</v>
      </c>
      <c r="AD62" s="174">
        <f t="shared" ref="AD62:AE62" si="107">(AA62/AA45)*100</f>
        <v>86.20689655</v>
      </c>
      <c r="AE62" s="174">
        <f t="shared" si="107"/>
        <v>100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58">
        <v>12.0</v>
      </c>
      <c r="I63" s="112">
        <v>4.0</v>
      </c>
      <c r="J63" s="58">
        <v>5.0</v>
      </c>
      <c r="K63" s="59">
        <v>8.0</v>
      </c>
      <c r="L63" s="60">
        <v>5.0</v>
      </c>
      <c r="M63" s="60">
        <v>4.0</v>
      </c>
      <c r="N63" s="61">
        <v>9.0</v>
      </c>
      <c r="O63" s="62">
        <v>7.0</v>
      </c>
      <c r="P63" s="49">
        <v>8.0</v>
      </c>
      <c r="Q63" s="64">
        <v>8.0</v>
      </c>
      <c r="R63" s="64">
        <v>4.0</v>
      </c>
      <c r="S63" s="64">
        <v>4.0</v>
      </c>
      <c r="T63" s="65">
        <v>8.0</v>
      </c>
      <c r="U63" s="67">
        <v>5.0</v>
      </c>
      <c r="V63" s="67">
        <v>4.0</v>
      </c>
      <c r="W63" s="59">
        <v>6.0</v>
      </c>
      <c r="X63" s="74"/>
      <c r="Y63" s="59">
        <v>9.0</v>
      </c>
      <c r="Z63" s="74">
        <f t="shared" si="77"/>
        <v>51</v>
      </c>
      <c r="AA63" s="135">
        <f t="shared" ref="AA63:AB63" si="108">I63+L63+O63+R63+U63+X63</f>
        <v>25</v>
      </c>
      <c r="AB63" s="135">
        <f t="shared" si="108"/>
        <v>34</v>
      </c>
      <c r="AC63" s="174">
        <f>(Z63/Z7)*100</f>
        <v>96.22641509</v>
      </c>
      <c r="AD63" s="174">
        <f t="shared" ref="AD63:AE63" si="109">(AA63/AA45)*100</f>
        <v>86.20689655</v>
      </c>
      <c r="AE63" s="174">
        <f t="shared" si="109"/>
        <v>100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58">
        <v>12.0</v>
      </c>
      <c r="I64" s="112">
        <v>4.0</v>
      </c>
      <c r="J64" s="58">
        <v>5.0</v>
      </c>
      <c r="K64" s="59">
        <v>9.0</v>
      </c>
      <c r="L64" s="60">
        <v>5.0</v>
      </c>
      <c r="M64" s="60">
        <v>4.0</v>
      </c>
      <c r="N64" s="61">
        <v>9.0</v>
      </c>
      <c r="O64" s="181">
        <v>7.0</v>
      </c>
      <c r="P64" s="49">
        <v>8.0</v>
      </c>
      <c r="Q64" s="64">
        <v>8.0</v>
      </c>
      <c r="R64" s="64">
        <v>6.0</v>
      </c>
      <c r="S64" s="64">
        <v>4.0</v>
      </c>
      <c r="T64" s="65">
        <v>9.0</v>
      </c>
      <c r="U64" s="67">
        <v>5.0</v>
      </c>
      <c r="V64" s="67">
        <v>4.0</v>
      </c>
      <c r="W64" s="59">
        <v>6.0</v>
      </c>
      <c r="X64" s="74"/>
      <c r="Y64" s="59">
        <v>9.0</v>
      </c>
      <c r="Z64" s="74">
        <f t="shared" si="77"/>
        <v>53</v>
      </c>
      <c r="AA64" s="135">
        <f t="shared" ref="AA64:AB64" si="110">I64+L64+O64+R64+U64+X64</f>
        <v>27</v>
      </c>
      <c r="AB64" s="135">
        <f t="shared" si="110"/>
        <v>34</v>
      </c>
      <c r="AC64" s="174">
        <f>(Z64/Z7)*100</f>
        <v>100</v>
      </c>
      <c r="AD64" s="174">
        <f t="shared" ref="AD64:AE64" si="111">(AA64/AA45)*100</f>
        <v>93.10344828</v>
      </c>
      <c r="AE64" s="174">
        <f t="shared" si="111"/>
        <v>100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58">
        <v>12.0</v>
      </c>
      <c r="I65" s="112">
        <v>4.0</v>
      </c>
      <c r="J65" s="58">
        <v>5.0</v>
      </c>
      <c r="K65" s="59">
        <v>8.0</v>
      </c>
      <c r="L65" s="60">
        <v>5.0</v>
      </c>
      <c r="M65" s="60">
        <v>3.0</v>
      </c>
      <c r="N65" s="61">
        <v>9.0</v>
      </c>
      <c r="O65" s="62">
        <v>7.0</v>
      </c>
      <c r="P65" s="49">
        <v>8.0</v>
      </c>
      <c r="Q65" s="64">
        <v>8.0</v>
      </c>
      <c r="R65" s="64">
        <v>4.0</v>
      </c>
      <c r="S65" s="64">
        <v>4.0</v>
      </c>
      <c r="T65" s="65">
        <v>8.0</v>
      </c>
      <c r="U65" s="67">
        <v>5.0</v>
      </c>
      <c r="V65" s="67">
        <v>3.0</v>
      </c>
      <c r="W65" s="59">
        <v>5.0</v>
      </c>
      <c r="X65" s="74"/>
      <c r="Y65" s="59">
        <v>8.0</v>
      </c>
      <c r="Z65" s="74">
        <f t="shared" si="77"/>
        <v>50</v>
      </c>
      <c r="AA65" s="135">
        <f t="shared" ref="AA65:AB65" si="112">I65+L65+O65+R65+U65+X65</f>
        <v>25</v>
      </c>
      <c r="AB65" s="135">
        <f t="shared" si="112"/>
        <v>31</v>
      </c>
      <c r="AC65" s="174">
        <f>(Z65/Z7)*100</f>
        <v>94.33962264</v>
      </c>
      <c r="AD65" s="174">
        <f t="shared" ref="AD65:AE65" si="113">(AA65/AA45)*100</f>
        <v>86.20689655</v>
      </c>
      <c r="AE65" s="174">
        <f t="shared" si="113"/>
        <v>91.17647059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58">
        <v>12.0</v>
      </c>
      <c r="I66" s="112">
        <v>4.0</v>
      </c>
      <c r="J66" s="58">
        <v>5.0</v>
      </c>
      <c r="K66" s="59">
        <v>9.0</v>
      </c>
      <c r="L66" s="60">
        <v>6.0</v>
      </c>
      <c r="M66" s="60">
        <v>3.0</v>
      </c>
      <c r="N66" s="61">
        <v>9.0</v>
      </c>
      <c r="O66" s="181">
        <v>8.0</v>
      </c>
      <c r="P66" s="49">
        <v>8.0</v>
      </c>
      <c r="Q66" s="64">
        <v>8.0</v>
      </c>
      <c r="R66" s="64">
        <v>6.0</v>
      </c>
      <c r="S66" s="64">
        <v>4.0</v>
      </c>
      <c r="T66" s="65">
        <v>9.0</v>
      </c>
      <c r="U66" s="67">
        <v>6.0</v>
      </c>
      <c r="V66" s="67">
        <v>3.0</v>
      </c>
      <c r="W66" s="59">
        <v>6.0</v>
      </c>
      <c r="X66" s="74"/>
      <c r="Y66" s="59">
        <v>8.0</v>
      </c>
      <c r="Z66" s="74">
        <f t="shared" si="77"/>
        <v>53</v>
      </c>
      <c r="AA66" s="135">
        <f t="shared" ref="AA66:AB66" si="114">I66+L66+O66+R66+U66+X66</f>
        <v>30</v>
      </c>
      <c r="AB66" s="135">
        <f t="shared" si="114"/>
        <v>31</v>
      </c>
      <c r="AC66" s="174">
        <f>(Z66/Z7)*100</f>
        <v>100</v>
      </c>
      <c r="AD66" s="174">
        <f t="shared" ref="AD66:AE66" si="115">(AA66/AA45)*100</f>
        <v>103.4482759</v>
      </c>
      <c r="AE66" s="174">
        <f t="shared" si="115"/>
        <v>91.17647059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58">
        <v>12.0</v>
      </c>
      <c r="I67" s="112">
        <v>4.0</v>
      </c>
      <c r="J67" s="58">
        <v>5.0</v>
      </c>
      <c r="K67" s="59">
        <v>8.0</v>
      </c>
      <c r="L67" s="60">
        <v>5.0</v>
      </c>
      <c r="M67" s="60">
        <v>3.0</v>
      </c>
      <c r="N67" s="61">
        <v>9.0</v>
      </c>
      <c r="O67" s="62">
        <v>7.0</v>
      </c>
      <c r="P67" s="49">
        <v>8.0</v>
      </c>
      <c r="Q67" s="64">
        <v>8.0</v>
      </c>
      <c r="R67" s="64">
        <v>4.0</v>
      </c>
      <c r="S67" s="64">
        <v>4.0</v>
      </c>
      <c r="T67" s="65">
        <v>8.0</v>
      </c>
      <c r="U67" s="67">
        <v>5.0</v>
      </c>
      <c r="V67" s="67">
        <v>3.0</v>
      </c>
      <c r="W67" s="59">
        <v>5.0</v>
      </c>
      <c r="X67" s="74"/>
      <c r="Y67" s="59">
        <v>7.0</v>
      </c>
      <c r="Z67" s="74">
        <f t="shared" si="77"/>
        <v>50</v>
      </c>
      <c r="AA67" s="135">
        <f t="shared" ref="AA67:AB67" si="116">I67+L67+O67+R67+U67+X67</f>
        <v>25</v>
      </c>
      <c r="AB67" s="135">
        <f t="shared" si="116"/>
        <v>30</v>
      </c>
      <c r="AC67" s="174">
        <f>(Z67/Z7)*100</f>
        <v>94.33962264</v>
      </c>
      <c r="AD67" s="174">
        <f t="shared" ref="AD67:AE67" si="117">(AA67/AA45)*100</f>
        <v>86.20689655</v>
      </c>
      <c r="AE67" s="174">
        <f t="shared" si="117"/>
        <v>88.23529412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58">
        <v>8.0</v>
      </c>
      <c r="I68" s="112">
        <v>4.0</v>
      </c>
      <c r="J68" s="58">
        <v>5.0</v>
      </c>
      <c r="K68" s="59">
        <v>7.0</v>
      </c>
      <c r="L68" s="60">
        <v>5.0</v>
      </c>
      <c r="M68" s="60">
        <v>4.0</v>
      </c>
      <c r="N68" s="61">
        <v>6.0</v>
      </c>
      <c r="O68" s="62">
        <v>7.0</v>
      </c>
      <c r="P68" s="49">
        <v>8.0</v>
      </c>
      <c r="Q68" s="64">
        <v>8.0</v>
      </c>
      <c r="R68" s="64">
        <v>4.0</v>
      </c>
      <c r="S68" s="64">
        <v>4.0</v>
      </c>
      <c r="T68" s="65">
        <v>7.0</v>
      </c>
      <c r="U68" s="67">
        <v>5.0</v>
      </c>
      <c r="V68" s="67">
        <v>4.0</v>
      </c>
      <c r="W68" s="59">
        <v>4.0</v>
      </c>
      <c r="X68" s="74"/>
      <c r="Y68" s="59">
        <v>8.0</v>
      </c>
      <c r="Z68" s="74">
        <f t="shared" si="77"/>
        <v>40</v>
      </c>
      <c r="AA68" s="135">
        <f t="shared" ref="AA68:AB68" si="118">I68+L68+O68+R68+U68+X68</f>
        <v>25</v>
      </c>
      <c r="AB68" s="135">
        <f t="shared" si="118"/>
        <v>33</v>
      </c>
      <c r="AC68" s="174">
        <f>(Z68/Z7)*100</f>
        <v>75.47169811</v>
      </c>
      <c r="AD68" s="174">
        <f t="shared" ref="AD68:AE68" si="119">(AA68/AA45)*100</f>
        <v>86.20689655</v>
      </c>
      <c r="AE68" s="174">
        <f t="shared" si="119"/>
        <v>97.05882353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58">
        <v>12.0</v>
      </c>
      <c r="I69" s="112">
        <v>4.0</v>
      </c>
      <c r="J69" s="58">
        <v>5.0</v>
      </c>
      <c r="K69" s="59">
        <v>9.0</v>
      </c>
      <c r="L69" s="59">
        <v>6.0</v>
      </c>
      <c r="M69" s="60">
        <v>4.0</v>
      </c>
      <c r="N69" s="61">
        <v>9.0</v>
      </c>
      <c r="O69" s="181">
        <v>8.0</v>
      </c>
      <c r="P69" s="49">
        <v>8.0</v>
      </c>
      <c r="Q69" s="64">
        <v>8.0</v>
      </c>
      <c r="R69" s="64">
        <v>6.0</v>
      </c>
      <c r="S69" s="64">
        <v>4.0</v>
      </c>
      <c r="T69" s="65">
        <v>9.0</v>
      </c>
      <c r="U69" s="65">
        <v>6.0</v>
      </c>
      <c r="V69" s="67">
        <v>4.0</v>
      </c>
      <c r="W69" s="59">
        <v>6.0</v>
      </c>
      <c r="X69" s="74"/>
      <c r="Y69" s="59">
        <v>8.0</v>
      </c>
      <c r="Z69" s="74">
        <f t="shared" si="77"/>
        <v>53</v>
      </c>
      <c r="AA69" s="179">
        <v>29.0</v>
      </c>
      <c r="AB69" s="135">
        <f>J69+M69+P69+S69+V69+Y69</f>
        <v>33</v>
      </c>
      <c r="AC69" s="174">
        <f>(Z69/Z7)*100</f>
        <v>100</v>
      </c>
      <c r="AD69" s="174">
        <f t="shared" ref="AD69:AE69" si="120">(AA69/AA45)*100</f>
        <v>100</v>
      </c>
      <c r="AE69" s="174">
        <f t="shared" si="120"/>
        <v>97.05882353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58">
        <v>12.0</v>
      </c>
      <c r="I70" s="112">
        <v>4.0</v>
      </c>
      <c r="J70" s="58">
        <v>5.0</v>
      </c>
      <c r="K70" s="59">
        <v>8.0</v>
      </c>
      <c r="L70" s="59">
        <v>5.0</v>
      </c>
      <c r="M70" s="60">
        <v>3.0</v>
      </c>
      <c r="N70" s="61">
        <v>9.0</v>
      </c>
      <c r="O70" s="62">
        <v>7.0</v>
      </c>
      <c r="P70" s="49">
        <v>8.0</v>
      </c>
      <c r="Q70" s="64">
        <v>8.0</v>
      </c>
      <c r="R70" s="64">
        <v>4.0</v>
      </c>
      <c r="S70" s="64">
        <v>4.0</v>
      </c>
      <c r="T70" s="65">
        <v>8.0</v>
      </c>
      <c r="U70" s="65">
        <v>5.0</v>
      </c>
      <c r="V70" s="67">
        <v>3.0</v>
      </c>
      <c r="W70" s="59">
        <v>6.0</v>
      </c>
      <c r="X70" s="74"/>
      <c r="Y70" s="59">
        <v>7.0</v>
      </c>
      <c r="Z70" s="74">
        <f t="shared" si="77"/>
        <v>51</v>
      </c>
      <c r="AA70" s="135">
        <f t="shared" ref="AA70:AB70" si="121">I70+L70+O70+R70+U70+X70</f>
        <v>25</v>
      </c>
      <c r="AB70" s="135">
        <f t="shared" si="121"/>
        <v>30</v>
      </c>
      <c r="AC70" s="174">
        <f>(Z70/Z7)*100</f>
        <v>96.22641509</v>
      </c>
      <c r="AD70" s="174">
        <f t="shared" ref="AD70:AE70" si="122">(AA70/AA45)*100</f>
        <v>86.20689655</v>
      </c>
      <c r="AE70" s="174">
        <f t="shared" si="122"/>
        <v>88.23529412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58">
        <v>12.0</v>
      </c>
      <c r="I71" s="112">
        <v>4.0</v>
      </c>
      <c r="J71" s="58">
        <v>4.0</v>
      </c>
      <c r="K71" s="59">
        <v>7.0</v>
      </c>
      <c r="L71" s="59">
        <v>5.0</v>
      </c>
      <c r="M71" s="60">
        <v>3.0</v>
      </c>
      <c r="N71" s="61">
        <v>8.0</v>
      </c>
      <c r="O71" s="62">
        <v>6.0</v>
      </c>
      <c r="P71" s="49">
        <v>7.0</v>
      </c>
      <c r="Q71" s="64">
        <v>8.0</v>
      </c>
      <c r="R71" s="64">
        <v>6.0</v>
      </c>
      <c r="S71" s="64">
        <v>3.0</v>
      </c>
      <c r="T71" s="65">
        <v>7.0</v>
      </c>
      <c r="U71" s="65">
        <v>5.0</v>
      </c>
      <c r="V71" s="67">
        <v>3.0</v>
      </c>
      <c r="W71" s="59">
        <v>5.0</v>
      </c>
      <c r="X71" s="74"/>
      <c r="Y71" s="59">
        <v>8.0</v>
      </c>
      <c r="Z71" s="74">
        <f t="shared" si="77"/>
        <v>47</v>
      </c>
      <c r="AA71" s="135">
        <f t="shared" ref="AA71:AB71" si="123">I71+L71+O71+R71+U71+X71</f>
        <v>26</v>
      </c>
      <c r="AB71" s="135">
        <f t="shared" si="123"/>
        <v>28</v>
      </c>
      <c r="AC71" s="174">
        <f>(Z71/Z7)*100</f>
        <v>88.67924528</v>
      </c>
      <c r="AD71" s="174">
        <f t="shared" ref="AD71:AE71" si="124">(AA71/AA45)*100</f>
        <v>89.65517241</v>
      </c>
      <c r="AE71" s="174">
        <f t="shared" si="124"/>
        <v>82.35294118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58">
        <v>12.0</v>
      </c>
      <c r="I72" s="112">
        <v>4.0</v>
      </c>
      <c r="J72" s="58">
        <v>5.0</v>
      </c>
      <c r="K72" s="59">
        <v>8.0</v>
      </c>
      <c r="L72" s="59">
        <v>5.0</v>
      </c>
      <c r="M72" s="60">
        <v>4.0</v>
      </c>
      <c r="N72" s="61">
        <v>9.0</v>
      </c>
      <c r="O72" s="62">
        <v>7.0</v>
      </c>
      <c r="P72" s="49">
        <v>8.0</v>
      </c>
      <c r="Q72" s="64">
        <v>8.0</v>
      </c>
      <c r="R72" s="64">
        <v>4.0</v>
      </c>
      <c r="S72" s="64">
        <v>4.0</v>
      </c>
      <c r="T72" s="65">
        <v>8.0</v>
      </c>
      <c r="U72" s="65">
        <v>5.0</v>
      </c>
      <c r="V72" s="67">
        <v>4.0</v>
      </c>
      <c r="W72" s="59">
        <v>6.0</v>
      </c>
      <c r="X72" s="74"/>
      <c r="Y72" s="59">
        <v>9.0</v>
      </c>
      <c r="Z72" s="74">
        <f t="shared" si="77"/>
        <v>51</v>
      </c>
      <c r="AA72" s="135">
        <f t="shared" ref="AA72:AB72" si="125">I72+L72+O72+R72+U72+X72</f>
        <v>25</v>
      </c>
      <c r="AB72" s="135">
        <f t="shared" si="125"/>
        <v>34</v>
      </c>
      <c r="AC72" s="174">
        <f>(Z72/Z7)*100</f>
        <v>96.22641509</v>
      </c>
      <c r="AD72" s="174">
        <f t="shared" ref="AD72:AE72" si="126">(AA72/AA45)*100</f>
        <v>86.20689655</v>
      </c>
      <c r="AE72" s="174">
        <f t="shared" si="126"/>
        <v>100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58">
        <v>12.0</v>
      </c>
      <c r="I73" s="112">
        <v>4.0</v>
      </c>
      <c r="J73" s="58">
        <v>5.0</v>
      </c>
      <c r="K73" s="59">
        <v>8.0</v>
      </c>
      <c r="L73" s="59">
        <v>5.0</v>
      </c>
      <c r="M73" s="60">
        <v>4.0</v>
      </c>
      <c r="N73" s="61">
        <v>9.0</v>
      </c>
      <c r="O73" s="62">
        <v>7.0</v>
      </c>
      <c r="P73" s="49">
        <v>8.0</v>
      </c>
      <c r="Q73" s="64">
        <v>8.0</v>
      </c>
      <c r="R73" s="64">
        <v>4.0</v>
      </c>
      <c r="S73" s="64">
        <v>4.0</v>
      </c>
      <c r="T73" s="65">
        <v>8.0</v>
      </c>
      <c r="U73" s="65">
        <v>5.0</v>
      </c>
      <c r="V73" s="67">
        <v>4.0</v>
      </c>
      <c r="W73" s="59">
        <v>6.0</v>
      </c>
      <c r="X73" s="74"/>
      <c r="Y73" s="59">
        <v>9.0</v>
      </c>
      <c r="Z73" s="74">
        <f t="shared" si="77"/>
        <v>51</v>
      </c>
      <c r="AA73" s="135">
        <f t="shared" ref="AA73:AB73" si="127">I73+L73+O73+R73+U73+X73</f>
        <v>25</v>
      </c>
      <c r="AB73" s="135">
        <f t="shared" si="127"/>
        <v>34</v>
      </c>
      <c r="AC73" s="174">
        <f>(Z73/Z7)*100</f>
        <v>96.22641509</v>
      </c>
      <c r="AD73" s="174">
        <f t="shared" ref="AD73:AE73" si="128">(AA73/AA45)*100</f>
        <v>86.20689655</v>
      </c>
      <c r="AE73" s="174">
        <f t="shared" si="128"/>
        <v>100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58">
        <v>12.0</v>
      </c>
      <c r="I74" s="112">
        <v>4.0</v>
      </c>
      <c r="J74" s="58">
        <v>5.0</v>
      </c>
      <c r="K74" s="59">
        <v>8.0</v>
      </c>
      <c r="L74" s="59">
        <v>5.0</v>
      </c>
      <c r="M74" s="60">
        <v>4.0</v>
      </c>
      <c r="N74" s="61">
        <v>9.0</v>
      </c>
      <c r="O74" s="62">
        <v>7.0</v>
      </c>
      <c r="P74" s="49">
        <v>8.0</v>
      </c>
      <c r="Q74" s="64">
        <v>8.0</v>
      </c>
      <c r="R74" s="64">
        <v>4.0</v>
      </c>
      <c r="S74" s="64">
        <v>4.0</v>
      </c>
      <c r="T74" s="65">
        <v>8.0</v>
      </c>
      <c r="U74" s="65">
        <v>5.0</v>
      </c>
      <c r="V74" s="67">
        <v>4.0</v>
      </c>
      <c r="W74" s="59">
        <v>6.0</v>
      </c>
      <c r="X74" s="74"/>
      <c r="Y74" s="59">
        <v>9.0</v>
      </c>
      <c r="Z74" s="74">
        <f t="shared" si="77"/>
        <v>51</v>
      </c>
      <c r="AA74" s="135">
        <f t="shared" ref="AA74:AB74" si="129">I74+L74+O74+R74+U74+X74</f>
        <v>25</v>
      </c>
      <c r="AB74" s="135">
        <f t="shared" si="129"/>
        <v>34</v>
      </c>
      <c r="AC74" s="174">
        <f>(Z74/Z7)*100</f>
        <v>96.22641509</v>
      </c>
      <c r="AD74" s="174">
        <f t="shared" ref="AD74:AE74" si="130">(AA74/AA45)*100</f>
        <v>86.20689655</v>
      </c>
      <c r="AE74" s="174">
        <f t="shared" si="130"/>
        <v>100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58">
        <v>12.0</v>
      </c>
      <c r="I75" s="112">
        <v>4.0</v>
      </c>
      <c r="J75" s="58">
        <v>4.0</v>
      </c>
      <c r="K75" s="59">
        <v>9.0</v>
      </c>
      <c r="L75" s="59">
        <v>6.0</v>
      </c>
      <c r="M75" s="60">
        <v>4.0</v>
      </c>
      <c r="N75" s="61">
        <v>9.0</v>
      </c>
      <c r="O75" s="181">
        <v>8.0</v>
      </c>
      <c r="P75" s="49">
        <v>8.0</v>
      </c>
      <c r="Q75" s="64">
        <v>8.0</v>
      </c>
      <c r="R75" s="64">
        <v>6.0</v>
      </c>
      <c r="S75" s="64">
        <v>4.0</v>
      </c>
      <c r="T75" s="65">
        <v>9.0</v>
      </c>
      <c r="U75" s="65">
        <v>6.0</v>
      </c>
      <c r="V75" s="67">
        <v>4.0</v>
      </c>
      <c r="W75" s="59">
        <v>6.0</v>
      </c>
      <c r="X75" s="74"/>
      <c r="Y75" s="59">
        <v>9.0</v>
      </c>
      <c r="Z75" s="74">
        <f t="shared" si="77"/>
        <v>53</v>
      </c>
      <c r="AA75" s="179">
        <v>29.0</v>
      </c>
      <c r="AB75" s="135">
        <f t="shared" ref="AB75:AB76" si="132">J75+M75+P75+S75+V75+Y75</f>
        <v>33</v>
      </c>
      <c r="AC75" s="174">
        <f>(Z75/Z7)*100</f>
        <v>100</v>
      </c>
      <c r="AD75" s="174">
        <f t="shared" ref="AD75:AE75" si="131">(AA75/AA45)*100</f>
        <v>100</v>
      </c>
      <c r="AE75" s="174">
        <f t="shared" si="131"/>
        <v>97.05882353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58">
        <v>12.0</v>
      </c>
      <c r="I76" s="112">
        <v>4.0</v>
      </c>
      <c r="J76" s="58">
        <v>5.0</v>
      </c>
      <c r="K76" s="59">
        <v>9.0</v>
      </c>
      <c r="L76" s="59">
        <v>6.0</v>
      </c>
      <c r="M76" s="60">
        <v>4.0</v>
      </c>
      <c r="N76" s="61">
        <v>9.0</v>
      </c>
      <c r="O76" s="181">
        <v>8.0</v>
      </c>
      <c r="P76" s="49">
        <v>8.0</v>
      </c>
      <c r="Q76" s="64">
        <v>8.0</v>
      </c>
      <c r="R76" s="64">
        <v>6.0</v>
      </c>
      <c r="S76" s="64">
        <v>4.0</v>
      </c>
      <c r="T76" s="65">
        <v>9.0</v>
      </c>
      <c r="U76" s="65">
        <v>6.0</v>
      </c>
      <c r="V76" s="67">
        <v>4.0</v>
      </c>
      <c r="W76" s="59">
        <v>6.0</v>
      </c>
      <c r="X76" s="74"/>
      <c r="Y76" s="59">
        <v>9.0</v>
      </c>
      <c r="Z76" s="74">
        <f t="shared" si="77"/>
        <v>53</v>
      </c>
      <c r="AA76" s="179">
        <v>29.0</v>
      </c>
      <c r="AB76" s="135">
        <f t="shared" si="132"/>
        <v>34</v>
      </c>
      <c r="AC76" s="174">
        <f>(Z76/Z7)*100</f>
        <v>100</v>
      </c>
      <c r="AD76" s="174">
        <f t="shared" ref="AD76:AE76" si="133">(AA76/AA45)*100</f>
        <v>100</v>
      </c>
      <c r="AE76" s="174">
        <f t="shared" si="133"/>
        <v>100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58">
        <v>12.0</v>
      </c>
      <c r="I77" s="112">
        <v>4.0</v>
      </c>
      <c r="J77" s="58">
        <v>5.0</v>
      </c>
      <c r="K77" s="59">
        <v>7.0</v>
      </c>
      <c r="L77" s="59">
        <v>5.0</v>
      </c>
      <c r="M77" s="60">
        <v>4.0</v>
      </c>
      <c r="N77" s="61">
        <v>8.0</v>
      </c>
      <c r="O77" s="62">
        <v>7.0</v>
      </c>
      <c r="P77" s="49">
        <v>8.0</v>
      </c>
      <c r="Q77" s="64">
        <v>8.0</v>
      </c>
      <c r="R77" s="64">
        <v>4.0</v>
      </c>
      <c r="S77" s="64">
        <v>4.0</v>
      </c>
      <c r="T77" s="65">
        <v>7.0</v>
      </c>
      <c r="U77" s="65">
        <v>5.0</v>
      </c>
      <c r="V77" s="67">
        <v>4.0</v>
      </c>
      <c r="W77" s="59">
        <v>5.0</v>
      </c>
      <c r="X77" s="74"/>
      <c r="Y77" s="59">
        <v>7.0</v>
      </c>
      <c r="Z77" s="74">
        <f t="shared" si="77"/>
        <v>47</v>
      </c>
      <c r="AA77" s="135">
        <f t="shared" ref="AA77:AB77" si="134">I77+L77+O77+R77+U77+X77</f>
        <v>25</v>
      </c>
      <c r="AB77" s="135">
        <f t="shared" si="134"/>
        <v>32</v>
      </c>
      <c r="AC77" s="174">
        <f>(Z77/Z7)*100</f>
        <v>88.67924528</v>
      </c>
      <c r="AD77" s="174">
        <f t="shared" ref="AD77:AE77" si="135">(AA77/AA45)*100</f>
        <v>86.20689655</v>
      </c>
      <c r="AE77" s="174">
        <f t="shared" si="135"/>
        <v>94.11764706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58">
        <v>12.0</v>
      </c>
      <c r="I78" s="112">
        <v>4.0</v>
      </c>
      <c r="J78" s="58">
        <v>5.0</v>
      </c>
      <c r="K78" s="59">
        <v>8.0</v>
      </c>
      <c r="L78" s="59">
        <v>5.0</v>
      </c>
      <c r="M78" s="60">
        <v>3.0</v>
      </c>
      <c r="N78" s="61">
        <v>9.0</v>
      </c>
      <c r="O78" s="62">
        <v>7.0</v>
      </c>
      <c r="P78" s="49">
        <v>8.0</v>
      </c>
      <c r="Q78" s="64">
        <v>8.0</v>
      </c>
      <c r="R78" s="64">
        <v>4.0</v>
      </c>
      <c r="S78" s="64">
        <v>4.0</v>
      </c>
      <c r="T78" s="65">
        <v>8.0</v>
      </c>
      <c r="U78" s="65">
        <v>5.0</v>
      </c>
      <c r="V78" s="67">
        <v>3.0</v>
      </c>
      <c r="W78" s="59">
        <v>6.0</v>
      </c>
      <c r="X78" s="74"/>
      <c r="Y78" s="59">
        <v>8.0</v>
      </c>
      <c r="Z78" s="74">
        <f t="shared" si="77"/>
        <v>51</v>
      </c>
      <c r="AA78" s="135">
        <f t="shared" ref="AA78:AB78" si="136">I78+L78+O78+R78+U78+X78</f>
        <v>25</v>
      </c>
      <c r="AB78" s="135">
        <f t="shared" si="136"/>
        <v>31</v>
      </c>
      <c r="AC78" s="174">
        <f>(Z78/Z7)*100</f>
        <v>96.22641509</v>
      </c>
      <c r="AD78" s="174">
        <f t="shared" ref="AD78:AE78" si="137">(AA78/AA45)*100</f>
        <v>86.20689655</v>
      </c>
      <c r="AE78" s="174">
        <f t="shared" si="137"/>
        <v>91.17647059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58">
        <v>12.0</v>
      </c>
      <c r="I79" s="112">
        <v>4.0</v>
      </c>
      <c r="J79" s="58">
        <v>5.0</v>
      </c>
      <c r="K79" s="59">
        <v>8.0</v>
      </c>
      <c r="L79" s="59">
        <v>5.0</v>
      </c>
      <c r="M79" s="60">
        <v>3.0</v>
      </c>
      <c r="N79" s="61">
        <v>9.0</v>
      </c>
      <c r="O79" s="62">
        <v>7.0</v>
      </c>
      <c r="P79" s="49">
        <v>8.0</v>
      </c>
      <c r="Q79" s="64">
        <v>8.0</v>
      </c>
      <c r="R79" s="64">
        <v>4.0</v>
      </c>
      <c r="S79" s="64">
        <v>4.0</v>
      </c>
      <c r="T79" s="65">
        <v>8.0</v>
      </c>
      <c r="U79" s="65">
        <v>5.0</v>
      </c>
      <c r="V79" s="67">
        <v>3.0</v>
      </c>
      <c r="W79" s="59">
        <v>5.0</v>
      </c>
      <c r="X79" s="74"/>
      <c r="Y79" s="59">
        <v>7.0</v>
      </c>
      <c r="Z79" s="74">
        <f t="shared" si="77"/>
        <v>50</v>
      </c>
      <c r="AA79" s="135">
        <f t="shared" ref="AA79:AB79" si="138">I79+L79+O79+R79+U79+X79</f>
        <v>25</v>
      </c>
      <c r="AB79" s="135">
        <f t="shared" si="138"/>
        <v>30</v>
      </c>
      <c r="AC79" s="174">
        <f>(Z79/Z7)*100</f>
        <v>94.33962264</v>
      </c>
      <c r="AD79" s="174">
        <f t="shared" ref="AD79:AE79" si="139">(AA79/AA45)*100</f>
        <v>86.20689655</v>
      </c>
      <c r="AE79" s="174">
        <f t="shared" si="139"/>
        <v>88.23529412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58">
        <v>10.0</v>
      </c>
      <c r="I80" s="112">
        <v>4.0</v>
      </c>
      <c r="J80" s="58">
        <v>5.0</v>
      </c>
      <c r="K80" s="59">
        <v>8.0</v>
      </c>
      <c r="L80" s="59">
        <v>5.0</v>
      </c>
      <c r="M80" s="60">
        <v>3.0</v>
      </c>
      <c r="N80" s="61">
        <v>9.0</v>
      </c>
      <c r="O80" s="62">
        <v>7.0</v>
      </c>
      <c r="P80" s="49">
        <v>8.0</v>
      </c>
      <c r="Q80" s="64">
        <v>8.0</v>
      </c>
      <c r="R80" s="64">
        <v>4.0</v>
      </c>
      <c r="S80" s="64">
        <v>4.0</v>
      </c>
      <c r="T80" s="65">
        <v>8.0</v>
      </c>
      <c r="U80" s="65">
        <v>5.0</v>
      </c>
      <c r="V80" s="67">
        <v>3.0</v>
      </c>
      <c r="W80" s="59">
        <v>6.0</v>
      </c>
      <c r="X80" s="74"/>
      <c r="Y80" s="59">
        <v>9.0</v>
      </c>
      <c r="Z80" s="74">
        <f t="shared" si="77"/>
        <v>49</v>
      </c>
      <c r="AA80" s="135">
        <f t="shared" ref="AA80:AB80" si="140">I80+L80+O80+R80+U80+X80</f>
        <v>25</v>
      </c>
      <c r="AB80" s="135">
        <f t="shared" si="140"/>
        <v>32</v>
      </c>
      <c r="AC80" s="174">
        <f>(Z80/Z7)*100</f>
        <v>92.45283019</v>
      </c>
      <c r="AD80" s="174">
        <f t="shared" ref="AD80:AE80" si="141">(AA80/AA45)*100</f>
        <v>86.20689655</v>
      </c>
      <c r="AE80" s="174">
        <f t="shared" si="141"/>
        <v>94.11764706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58">
        <v>12.0</v>
      </c>
      <c r="I81" s="112">
        <v>4.0</v>
      </c>
      <c r="J81" s="58">
        <v>5.0</v>
      </c>
      <c r="K81" s="59">
        <v>7.0</v>
      </c>
      <c r="L81" s="59">
        <v>5.0</v>
      </c>
      <c r="M81" s="60">
        <v>4.0</v>
      </c>
      <c r="N81" s="61">
        <v>8.0</v>
      </c>
      <c r="O81" s="62">
        <v>7.0</v>
      </c>
      <c r="P81" s="49">
        <v>8.0</v>
      </c>
      <c r="Q81" s="64">
        <v>8.0</v>
      </c>
      <c r="R81" s="64">
        <v>4.0</v>
      </c>
      <c r="S81" s="64">
        <v>4.0</v>
      </c>
      <c r="T81" s="65">
        <v>7.0</v>
      </c>
      <c r="U81" s="65">
        <v>5.0</v>
      </c>
      <c r="V81" s="67">
        <v>4.0</v>
      </c>
      <c r="W81" s="36">
        <v>5.0</v>
      </c>
      <c r="X81" s="26"/>
      <c r="Y81" s="36">
        <v>8.0</v>
      </c>
      <c r="Z81" s="74">
        <f t="shared" si="77"/>
        <v>47</v>
      </c>
      <c r="AA81" s="135">
        <f t="shared" ref="AA81:AB81" si="142">I81+L81+O81+R81+U81+X81</f>
        <v>25</v>
      </c>
      <c r="AB81" s="135">
        <f t="shared" si="142"/>
        <v>33</v>
      </c>
      <c r="AC81" s="174">
        <f>(Z81/Z7)*100</f>
        <v>88.67924528</v>
      </c>
      <c r="AD81" s="174">
        <f t="shared" ref="AD81:AE81" si="143">(AA81/AA45)*100</f>
        <v>86.20689655</v>
      </c>
      <c r="AE81" s="174">
        <f t="shared" si="143"/>
        <v>97.05882353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12">
        <v>12.0</v>
      </c>
      <c r="I82" s="112">
        <v>4.0</v>
      </c>
      <c r="J82" s="112">
        <v>5.0</v>
      </c>
      <c r="K82" s="36">
        <v>8.0</v>
      </c>
      <c r="L82" s="36">
        <v>6.0</v>
      </c>
      <c r="M82" s="37">
        <v>4.0</v>
      </c>
      <c r="N82" s="96">
        <v>8.0</v>
      </c>
      <c r="O82" s="183">
        <v>8.0</v>
      </c>
      <c r="P82" s="49">
        <v>8.0</v>
      </c>
      <c r="Q82" s="39">
        <v>8.0</v>
      </c>
      <c r="R82" s="39">
        <v>6.0</v>
      </c>
      <c r="S82" s="39">
        <v>4.0</v>
      </c>
      <c r="T82" s="40">
        <v>8.0</v>
      </c>
      <c r="U82" s="40">
        <v>6.0</v>
      </c>
      <c r="V82" s="42">
        <v>4.0</v>
      </c>
      <c r="W82" s="36">
        <v>4.0</v>
      </c>
      <c r="X82" s="26"/>
      <c r="Y82" s="36">
        <v>8.0</v>
      </c>
      <c r="Z82" s="74">
        <f t="shared" si="77"/>
        <v>48</v>
      </c>
      <c r="AA82" s="179">
        <v>29.0</v>
      </c>
      <c r="AB82" s="135">
        <f t="shared" ref="AB82:AB83" si="145">J82+M82+P82+S82+V82+Y82</f>
        <v>33</v>
      </c>
      <c r="AC82" s="174">
        <f>(Z82/Z7)*100</f>
        <v>90.56603774</v>
      </c>
      <c r="AD82" s="174">
        <f t="shared" ref="AD82:AE82" si="144">(AA82/AA45)*100</f>
        <v>100</v>
      </c>
      <c r="AE82" s="174">
        <f t="shared" si="144"/>
        <v>97.05882353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58">
        <v>12.0</v>
      </c>
      <c r="I83" s="112">
        <v>4.0</v>
      </c>
      <c r="J83" s="58">
        <v>5.0</v>
      </c>
      <c r="K83" s="59">
        <v>9.0</v>
      </c>
      <c r="L83" s="59">
        <v>6.0</v>
      </c>
      <c r="M83" s="60">
        <v>4.0</v>
      </c>
      <c r="N83" s="61">
        <v>9.0</v>
      </c>
      <c r="O83" s="70">
        <v>8.0</v>
      </c>
      <c r="P83" s="49">
        <v>8.0</v>
      </c>
      <c r="Q83" s="64">
        <v>8.0</v>
      </c>
      <c r="R83" s="64">
        <v>6.0</v>
      </c>
      <c r="S83" s="64">
        <v>4.0</v>
      </c>
      <c r="T83" s="65">
        <v>9.0</v>
      </c>
      <c r="U83" s="65">
        <v>6.0</v>
      </c>
      <c r="V83" s="67">
        <v>4.0</v>
      </c>
      <c r="W83" s="59">
        <v>6.0</v>
      </c>
      <c r="X83" s="74"/>
      <c r="Y83" s="59">
        <v>9.0</v>
      </c>
      <c r="Z83" s="74">
        <f t="shared" si="77"/>
        <v>53</v>
      </c>
      <c r="AA83" s="179">
        <v>29.0</v>
      </c>
      <c r="AB83" s="135">
        <f t="shared" si="145"/>
        <v>34</v>
      </c>
      <c r="AC83" s="174">
        <f>(Z83/Z7)*100</f>
        <v>100</v>
      </c>
      <c r="AD83" s="174">
        <f t="shared" ref="AD83:AE83" si="146">(AA83/AA45)*100</f>
        <v>100</v>
      </c>
      <c r="AE83" s="174">
        <f t="shared" si="146"/>
        <v>100</v>
      </c>
    </row>
    <row r="84" ht="18.0" customHeight="1">
      <c r="A84" s="43"/>
      <c r="B84" s="25"/>
      <c r="I84" s="182"/>
      <c r="J84" s="182"/>
      <c r="K84" s="182"/>
      <c r="L84" s="182"/>
      <c r="M84" s="182"/>
      <c r="N84" s="182"/>
      <c r="O84" s="182"/>
      <c r="P84" s="182"/>
      <c r="Q84" s="73"/>
      <c r="T84" s="182"/>
      <c r="U84" s="182"/>
      <c r="V84" s="182"/>
      <c r="W84" s="182"/>
      <c r="X84" s="182"/>
      <c r="Y84" s="182"/>
    </row>
    <row r="85" ht="18.0" customHeight="1">
      <c r="A85" s="43"/>
      <c r="Q85" s="73"/>
    </row>
    <row r="86" ht="18.0" customHeight="1">
      <c r="A86" s="43"/>
    </row>
    <row r="87" ht="18.0" customHeight="1">
      <c r="A87" s="43"/>
    </row>
    <row r="88" ht="18.0" customHeight="1">
      <c r="A88" s="43"/>
    </row>
    <row r="89" ht="18.0" customHeight="1">
      <c r="A89" s="43"/>
    </row>
    <row r="90" ht="18.0" customHeight="1">
      <c r="A90" s="43"/>
    </row>
    <row r="91" ht="18.0" customHeight="1">
      <c r="A91" s="43"/>
      <c r="AB91" s="73"/>
    </row>
    <row r="92" ht="18.0" customHeight="1">
      <c r="A92" s="43"/>
    </row>
    <row r="93" ht="18.0" customHeight="1">
      <c r="A93" s="43"/>
    </row>
    <row r="94" ht="18.0" customHeight="1">
      <c r="A94" s="43"/>
    </row>
    <row r="95" ht="18.0" customHeight="1">
      <c r="A95" s="43"/>
    </row>
    <row r="96" ht="18.0" customHeight="1">
      <c r="A96" s="43"/>
    </row>
    <row r="97" ht="18.0" customHeight="1">
      <c r="A97" s="43"/>
    </row>
    <row r="98" ht="18.0" customHeight="1">
      <c r="A98" s="43"/>
    </row>
    <row r="99" ht="18.0" customHeight="1">
      <c r="A99" s="43"/>
    </row>
    <row r="100" ht="18.0" customHeight="1">
      <c r="A100" s="43"/>
    </row>
    <row r="101" ht="18.0" customHeight="1">
      <c r="A101" s="43"/>
    </row>
    <row r="102" ht="18.0" customHeight="1">
      <c r="A102" s="43"/>
    </row>
    <row r="103" ht="18.0" customHeight="1">
      <c r="A103" s="43"/>
    </row>
    <row r="104" ht="18.0" customHeight="1">
      <c r="A104" s="43"/>
    </row>
    <row r="105" ht="18.0" customHeight="1">
      <c r="A105" s="43"/>
    </row>
    <row r="106" ht="18.0" customHeight="1">
      <c r="A106" s="43"/>
    </row>
    <row r="107" ht="18.0" customHeight="1">
      <c r="A107" s="43"/>
    </row>
    <row r="108" ht="18.0" customHeight="1">
      <c r="A108" s="43"/>
    </row>
    <row r="109" ht="18.0" customHeight="1">
      <c r="A109" s="43"/>
    </row>
    <row r="110" ht="18.0" customHeight="1">
      <c r="A110" s="43"/>
    </row>
    <row r="111" ht="18.0" customHeight="1">
      <c r="A111" s="43"/>
    </row>
    <row r="112" ht="18.0" customHeight="1">
      <c r="A112" s="43"/>
    </row>
    <row r="113" ht="18.0" customHeight="1">
      <c r="A113" s="43"/>
    </row>
    <row r="114" ht="18.0" customHeight="1">
      <c r="A114" s="43"/>
    </row>
    <row r="115" ht="18.0" customHeight="1">
      <c r="A115" s="43"/>
    </row>
    <row r="116" ht="18.0" customHeight="1">
      <c r="A116" s="43"/>
    </row>
    <row r="117" ht="18.0" customHeight="1">
      <c r="A117" s="43"/>
    </row>
    <row r="118" ht="18.0" customHeight="1">
      <c r="A118" s="43"/>
    </row>
    <row r="119" ht="18.0" customHeight="1">
      <c r="A119" s="43"/>
    </row>
    <row r="120" ht="18.0" customHeight="1">
      <c r="A120" s="43"/>
    </row>
    <row r="121" ht="18.0" customHeight="1">
      <c r="A121" s="43"/>
    </row>
    <row r="122" ht="18.0" customHeight="1">
      <c r="A122" s="43"/>
    </row>
    <row r="123" ht="18.0" customHeight="1">
      <c r="A123" s="43"/>
    </row>
    <row r="124" ht="18.0" customHeight="1">
      <c r="A124" s="43"/>
    </row>
    <row r="125" ht="18.0" customHeight="1">
      <c r="A125" s="43"/>
    </row>
    <row r="126" ht="18.0" customHeight="1">
      <c r="A126" s="43"/>
    </row>
    <row r="127" ht="18.0" customHeight="1">
      <c r="A127" s="43"/>
    </row>
    <row r="128" ht="18.0" customHeight="1">
      <c r="A128" s="43"/>
    </row>
    <row r="129" ht="18.0" customHeight="1">
      <c r="A129" s="43"/>
    </row>
    <row r="130" ht="18.0" customHeight="1">
      <c r="A130" s="43"/>
    </row>
    <row r="131" ht="18.0" customHeight="1">
      <c r="A131" s="43"/>
    </row>
    <row r="132" ht="18.0" customHeight="1">
      <c r="A132" s="43"/>
    </row>
    <row r="133" ht="18.0" customHeight="1">
      <c r="A133" s="43"/>
    </row>
    <row r="134" ht="18.0" customHeight="1">
      <c r="A134" s="43"/>
    </row>
    <row r="135" ht="18.0" customHeight="1">
      <c r="A135" s="43"/>
    </row>
    <row r="136" ht="18.0" customHeight="1">
      <c r="A136" s="43"/>
    </row>
    <row r="137" ht="18.0" customHeight="1">
      <c r="A137" s="43"/>
    </row>
    <row r="138" ht="18.0" customHeight="1">
      <c r="A138" s="43"/>
    </row>
    <row r="139" ht="18.0" customHeight="1">
      <c r="A139" s="43"/>
    </row>
    <row r="140" ht="18.0" customHeight="1">
      <c r="A140" s="43"/>
    </row>
    <row r="141" ht="18.0" customHeight="1">
      <c r="A141" s="43"/>
    </row>
    <row r="142" ht="18.0" customHeight="1">
      <c r="A142" s="43"/>
    </row>
    <row r="143" ht="18.0" customHeight="1">
      <c r="A143" s="43"/>
    </row>
    <row r="144" ht="18.0" customHeight="1">
      <c r="A144" s="43"/>
    </row>
    <row r="145" ht="18.0" customHeight="1">
      <c r="A145" s="43"/>
    </row>
    <row r="146" ht="18.0" customHeight="1">
      <c r="A146" s="43"/>
    </row>
    <row r="147" ht="18.0" customHeight="1">
      <c r="A147" s="43"/>
    </row>
    <row r="148" ht="18.0" customHeight="1">
      <c r="A148" s="43"/>
    </row>
    <row r="149" ht="18.0" customHeight="1">
      <c r="A149" s="43"/>
    </row>
    <row r="150" ht="18.0" customHeight="1">
      <c r="A150" s="43"/>
    </row>
    <row r="151" ht="18.0" customHeight="1">
      <c r="A151" s="43"/>
    </row>
    <row r="152" ht="18.0" customHeight="1">
      <c r="A152" s="43"/>
    </row>
    <row r="153" ht="18.0" customHeight="1">
      <c r="A153" s="43"/>
    </row>
    <row r="154" ht="18.0" customHeight="1">
      <c r="A154" s="43"/>
    </row>
    <row r="155" ht="18.0" customHeight="1">
      <c r="A155" s="43"/>
    </row>
    <row r="156" ht="18.0" customHeight="1">
      <c r="A156" s="43"/>
    </row>
    <row r="157" ht="18.0" customHeight="1">
      <c r="A157" s="43"/>
    </row>
    <row r="158" ht="18.0" customHeight="1">
      <c r="A158" s="43"/>
    </row>
    <row r="159" ht="18.0" customHeight="1">
      <c r="A159" s="43"/>
    </row>
    <row r="160" ht="18.0" customHeight="1">
      <c r="A160" s="43"/>
    </row>
    <row r="161" ht="18.0" customHeight="1">
      <c r="A161" s="43"/>
    </row>
    <row r="162" ht="18.0" customHeight="1">
      <c r="A162" s="43"/>
    </row>
    <row r="163" ht="18.0" customHeight="1">
      <c r="A163" s="43"/>
    </row>
    <row r="164" ht="18.0" customHeight="1">
      <c r="A164" s="43"/>
    </row>
    <row r="165" ht="18.0" customHeight="1">
      <c r="A165" s="43"/>
    </row>
    <row r="166" ht="18.0" customHeight="1">
      <c r="A166" s="43"/>
    </row>
    <row r="167" ht="18.0" customHeight="1">
      <c r="A167" s="43"/>
    </row>
    <row r="168" ht="18.0" customHeight="1">
      <c r="A168" s="43"/>
    </row>
    <row r="169" ht="18.0" customHeight="1">
      <c r="A169" s="43"/>
    </row>
    <row r="170" ht="18.0" customHeight="1">
      <c r="A170" s="43"/>
    </row>
    <row r="171" ht="18.0" customHeight="1">
      <c r="A171" s="43"/>
    </row>
    <row r="172" ht="18.0" customHeight="1">
      <c r="A172" s="43"/>
    </row>
    <row r="173" ht="18.0" customHeight="1">
      <c r="A173" s="43"/>
    </row>
    <row r="174" ht="18.0" customHeight="1">
      <c r="A174" s="43"/>
    </row>
    <row r="175" ht="18.0" customHeight="1">
      <c r="A175" s="43"/>
    </row>
    <row r="176" ht="18.0" customHeight="1">
      <c r="A176" s="43"/>
    </row>
    <row r="177" ht="18.0" customHeight="1">
      <c r="A177" s="43"/>
    </row>
    <row r="178" ht="18.0" customHeight="1">
      <c r="A178" s="43"/>
    </row>
    <row r="179" ht="18.0" customHeight="1">
      <c r="A179" s="43"/>
    </row>
    <row r="180" ht="18.0" customHeight="1">
      <c r="A180" s="43"/>
    </row>
    <row r="181" ht="18.0" customHeight="1">
      <c r="A181" s="43"/>
    </row>
    <row r="182" ht="18.0" customHeight="1">
      <c r="A182" s="43"/>
    </row>
    <row r="183" ht="18.0" customHeight="1">
      <c r="A183" s="43"/>
    </row>
    <row r="184" ht="18.0" customHeight="1">
      <c r="A184" s="43"/>
    </row>
    <row r="185" ht="18.0" customHeight="1">
      <c r="A185" s="43"/>
    </row>
    <row r="186" ht="18.0" customHeight="1">
      <c r="A186" s="43"/>
    </row>
    <row r="187" ht="18.0" customHeight="1">
      <c r="A187" s="43"/>
    </row>
    <row r="188" ht="18.0" customHeight="1">
      <c r="A188" s="43"/>
    </row>
    <row r="189" ht="18.0" customHeight="1">
      <c r="A189" s="43"/>
    </row>
    <row r="190" ht="18.0" customHeight="1">
      <c r="A190" s="43"/>
    </row>
    <row r="191" ht="18.0" customHeight="1">
      <c r="A191" s="43"/>
    </row>
    <row r="192" ht="18.0" customHeight="1">
      <c r="A192" s="43"/>
    </row>
    <row r="193" ht="18.0" customHeight="1">
      <c r="A193" s="43"/>
    </row>
    <row r="194" ht="18.0" customHeight="1">
      <c r="A194" s="43"/>
    </row>
    <row r="195" ht="18.0" customHeight="1">
      <c r="A195" s="43"/>
    </row>
    <row r="196" ht="18.0" customHeight="1">
      <c r="A196" s="43"/>
    </row>
    <row r="197" ht="18.0" customHeight="1">
      <c r="A197" s="43"/>
    </row>
    <row r="198" ht="18.0" customHeight="1">
      <c r="A198" s="43"/>
    </row>
    <row r="199" ht="18.0" customHeight="1">
      <c r="A199" s="43"/>
    </row>
    <row r="200" ht="18.0" customHeight="1">
      <c r="A200" s="43"/>
    </row>
    <row r="201" ht="18.0" customHeight="1">
      <c r="A201" s="43"/>
    </row>
    <row r="202" ht="18.0" customHeight="1">
      <c r="A202" s="43"/>
    </row>
    <row r="203" ht="18.0" customHeight="1">
      <c r="A203" s="43"/>
    </row>
    <row r="204" ht="18.0" customHeight="1">
      <c r="A204" s="43"/>
    </row>
    <row r="205" ht="18.0" customHeight="1">
      <c r="A205" s="43"/>
    </row>
    <row r="206" ht="18.0" customHeight="1">
      <c r="A206" s="43"/>
    </row>
    <row r="207" ht="18.0" customHeight="1">
      <c r="A207" s="43"/>
    </row>
    <row r="208" ht="18.0" customHeight="1">
      <c r="A208" s="43"/>
    </row>
    <row r="209" ht="18.0" customHeight="1">
      <c r="A209" s="43"/>
    </row>
    <row r="210" ht="18.0" customHeight="1">
      <c r="A210" s="43"/>
    </row>
    <row r="211" ht="18.0" customHeight="1">
      <c r="A211" s="43"/>
    </row>
    <row r="212" ht="18.0" customHeight="1">
      <c r="A212" s="43"/>
    </row>
    <row r="213" ht="18.0" customHeight="1">
      <c r="A213" s="43"/>
    </row>
    <row r="214" ht="18.0" customHeight="1">
      <c r="A214" s="43"/>
    </row>
    <row r="215" ht="18.0" customHeight="1">
      <c r="A215" s="43"/>
    </row>
    <row r="216" ht="18.0" customHeight="1">
      <c r="A216" s="43"/>
    </row>
    <row r="217" ht="18.0" customHeight="1">
      <c r="A217" s="43"/>
    </row>
    <row r="218" ht="18.0" customHeight="1">
      <c r="A218" s="43"/>
    </row>
    <row r="219" ht="18.0" customHeight="1">
      <c r="A219" s="43"/>
    </row>
    <row r="220" ht="18.0" customHeight="1">
      <c r="A220" s="43"/>
    </row>
    <row r="221" ht="18.0" customHeight="1">
      <c r="A221" s="43"/>
    </row>
    <row r="222" ht="18.0" customHeight="1">
      <c r="A222" s="43"/>
    </row>
    <row r="223" ht="18.0" customHeight="1">
      <c r="A223" s="43"/>
    </row>
    <row r="224" ht="18.0" customHeight="1">
      <c r="A224" s="43"/>
    </row>
    <row r="225" ht="18.0" customHeight="1">
      <c r="A225" s="43"/>
    </row>
    <row r="226" ht="18.0" customHeight="1">
      <c r="A226" s="43"/>
    </row>
    <row r="227" ht="18.0" customHeight="1">
      <c r="A227" s="43"/>
    </row>
    <row r="228" ht="18.0" customHeight="1">
      <c r="A228" s="43"/>
    </row>
    <row r="229" ht="18.0" customHeight="1">
      <c r="A229" s="43"/>
    </row>
    <row r="230" ht="18.0" customHeight="1">
      <c r="A230" s="43"/>
    </row>
    <row r="231" ht="18.0" customHeight="1">
      <c r="A231" s="43"/>
    </row>
    <row r="232" ht="18.0" customHeight="1">
      <c r="A232" s="43"/>
    </row>
    <row r="233" ht="18.0" customHeight="1">
      <c r="A233" s="43"/>
    </row>
    <row r="234" ht="18.0" customHeight="1">
      <c r="A234" s="43"/>
    </row>
    <row r="235" ht="18.0" customHeight="1">
      <c r="A235" s="43"/>
    </row>
    <row r="236" ht="18.0" customHeight="1">
      <c r="A236" s="43"/>
    </row>
    <row r="237" ht="18.0" customHeight="1">
      <c r="A237" s="43"/>
    </row>
    <row r="238" ht="18.0" customHeight="1">
      <c r="A238" s="43"/>
    </row>
    <row r="239" ht="18.0" customHeight="1">
      <c r="A239" s="43"/>
    </row>
    <row r="240" ht="18.0" customHeight="1">
      <c r="A240" s="43"/>
    </row>
    <row r="241" ht="18.0" customHeight="1">
      <c r="A241" s="43"/>
    </row>
    <row r="242" ht="18.0" customHeight="1">
      <c r="A242" s="43"/>
    </row>
    <row r="243" ht="18.0" customHeight="1">
      <c r="A243" s="43"/>
    </row>
    <row r="244" ht="18.0" customHeight="1">
      <c r="A244" s="43"/>
    </row>
    <row r="245" ht="18.0" customHeight="1">
      <c r="A245" s="43"/>
    </row>
    <row r="246" ht="18.0" customHeight="1">
      <c r="A246" s="43"/>
    </row>
    <row r="247" ht="18.0" customHeight="1">
      <c r="A247" s="43"/>
    </row>
    <row r="248" ht="18.0" customHeight="1">
      <c r="A248" s="43"/>
    </row>
    <row r="249" ht="18.0" customHeight="1">
      <c r="A249" s="43"/>
    </row>
    <row r="250" ht="18.0" customHeight="1">
      <c r="A250" s="43"/>
    </row>
    <row r="251" ht="18.0" customHeight="1">
      <c r="A251" s="43"/>
    </row>
    <row r="252" ht="18.0" customHeight="1">
      <c r="A252" s="43"/>
    </row>
    <row r="253" ht="18.0" customHeight="1">
      <c r="A253" s="43"/>
    </row>
    <row r="254" ht="18.0" customHeight="1">
      <c r="A254" s="43"/>
    </row>
    <row r="255" ht="18.0" customHeight="1">
      <c r="A255" s="43"/>
    </row>
    <row r="256" ht="18.0" customHeight="1">
      <c r="A256" s="43"/>
    </row>
    <row r="257" ht="18.0" customHeight="1">
      <c r="A257" s="43"/>
    </row>
    <row r="258" ht="18.0" customHeight="1">
      <c r="A258" s="43"/>
    </row>
    <row r="259" ht="18.0" customHeight="1">
      <c r="A259" s="43"/>
    </row>
    <row r="260" ht="18.0" customHeight="1">
      <c r="A260" s="43"/>
    </row>
    <row r="261" ht="18.0" customHeight="1">
      <c r="A261" s="43"/>
    </row>
    <row r="262" ht="18.0" customHeight="1">
      <c r="A262" s="43"/>
    </row>
    <row r="263" ht="18.0" customHeight="1">
      <c r="A263" s="43"/>
    </row>
    <row r="264" ht="18.0" customHeight="1">
      <c r="A264" s="43"/>
    </row>
    <row r="265" ht="18.0" customHeight="1">
      <c r="A265" s="43"/>
    </row>
    <row r="266" ht="18.0" customHeight="1">
      <c r="A266" s="43"/>
    </row>
    <row r="267" ht="18.0" customHeight="1">
      <c r="A267" s="43"/>
    </row>
    <row r="268" ht="18.0" customHeight="1">
      <c r="A268" s="43"/>
    </row>
    <row r="269" ht="18.0" customHeight="1">
      <c r="A269" s="43"/>
    </row>
    <row r="270" ht="18.0" customHeight="1">
      <c r="A270" s="43"/>
    </row>
    <row r="271" ht="18.0" customHeight="1">
      <c r="A271" s="43"/>
    </row>
    <row r="272" ht="18.0" customHeight="1">
      <c r="A272" s="43"/>
    </row>
    <row r="273" ht="18.0" customHeight="1">
      <c r="A273" s="43"/>
    </row>
    <row r="274" ht="18.0" customHeight="1">
      <c r="A274" s="43"/>
    </row>
    <row r="275" ht="18.0" customHeight="1">
      <c r="A275" s="43"/>
    </row>
    <row r="276" ht="18.0" customHeight="1">
      <c r="A276" s="43"/>
    </row>
    <row r="277" ht="18.0" customHeight="1">
      <c r="A277" s="43"/>
    </row>
    <row r="278" ht="18.0" customHeight="1">
      <c r="A278" s="43"/>
    </row>
    <row r="279" ht="18.0" customHeight="1">
      <c r="A279" s="43"/>
    </row>
    <row r="280" ht="18.0" customHeight="1">
      <c r="A280" s="43"/>
    </row>
    <row r="281" ht="18.0" customHeight="1">
      <c r="A281" s="43"/>
    </row>
    <row r="282" ht="18.0" customHeight="1">
      <c r="A282" s="43"/>
    </row>
    <row r="283" ht="18.0" customHeight="1">
      <c r="A283" s="43"/>
    </row>
    <row r="284" ht="18.0" customHeight="1">
      <c r="A284" s="43"/>
    </row>
    <row r="285" ht="18.0" customHeight="1">
      <c r="A285" s="43"/>
    </row>
    <row r="286" ht="18.0" customHeight="1">
      <c r="A286" s="43"/>
    </row>
    <row r="287" ht="18.0" customHeight="1">
      <c r="A287" s="43"/>
    </row>
    <row r="288" ht="18.0" customHeight="1">
      <c r="A288" s="43"/>
    </row>
    <row r="289" ht="18.0" customHeight="1">
      <c r="A289" s="43"/>
    </row>
    <row r="290" ht="18.0" customHeight="1">
      <c r="A290" s="43"/>
    </row>
    <row r="291" ht="18.0" customHeight="1">
      <c r="A291" s="43"/>
    </row>
    <row r="292" ht="18.0" customHeight="1">
      <c r="A292" s="43"/>
    </row>
    <row r="293" ht="18.0" customHeight="1">
      <c r="A293" s="43"/>
    </row>
    <row r="294" ht="18.0" customHeight="1">
      <c r="A294" s="43"/>
    </row>
    <row r="295" ht="18.0" customHeight="1">
      <c r="A295" s="43"/>
    </row>
    <row r="296" ht="18.0" customHeight="1">
      <c r="A296" s="43"/>
    </row>
    <row r="297" ht="18.0" customHeight="1">
      <c r="A297" s="43"/>
    </row>
    <row r="298" ht="18.0" customHeight="1">
      <c r="A298" s="43"/>
    </row>
    <row r="299" ht="18.0" customHeight="1">
      <c r="A299" s="43"/>
    </row>
    <row r="300" ht="18.0" customHeight="1">
      <c r="A300" s="43"/>
    </row>
    <row r="301" ht="18.0" customHeight="1">
      <c r="A301" s="43"/>
    </row>
    <row r="302" ht="18.0" customHeight="1">
      <c r="A302" s="43"/>
    </row>
    <row r="303" ht="18.0" customHeight="1">
      <c r="A303" s="43"/>
    </row>
    <row r="304" ht="18.0" customHeight="1">
      <c r="A304" s="43"/>
    </row>
    <row r="305" ht="18.0" customHeight="1">
      <c r="A305" s="43"/>
    </row>
    <row r="306" ht="18.0" customHeight="1">
      <c r="A306" s="43"/>
    </row>
    <row r="307" ht="18.0" customHeight="1">
      <c r="A307" s="43"/>
    </row>
    <row r="308" ht="18.0" customHeight="1">
      <c r="A308" s="43"/>
    </row>
    <row r="309" ht="18.0" customHeight="1">
      <c r="A309" s="43"/>
    </row>
    <row r="310" ht="18.0" customHeight="1">
      <c r="A310" s="43"/>
    </row>
    <row r="311" ht="18.0" customHeight="1">
      <c r="A311" s="43"/>
    </row>
    <row r="312" ht="18.0" customHeight="1">
      <c r="A312" s="43"/>
    </row>
    <row r="313" ht="18.0" customHeight="1">
      <c r="A313" s="43"/>
    </row>
    <row r="314" ht="18.0" customHeight="1">
      <c r="A314" s="43"/>
    </row>
    <row r="315" ht="18.0" customHeight="1">
      <c r="A315" s="43"/>
    </row>
    <row r="316" ht="18.0" customHeight="1">
      <c r="A316" s="43"/>
    </row>
    <row r="317" ht="18.0" customHeight="1">
      <c r="A317" s="43"/>
    </row>
    <row r="318" ht="18.0" customHeight="1">
      <c r="A318" s="43"/>
    </row>
    <row r="319" ht="18.0" customHeight="1">
      <c r="A319" s="43"/>
    </row>
    <row r="320" ht="18.0" customHeight="1">
      <c r="A320" s="43"/>
    </row>
    <row r="321" ht="18.0" customHeight="1">
      <c r="A321" s="43"/>
    </row>
    <row r="322" ht="18.0" customHeight="1">
      <c r="A322" s="43"/>
    </row>
    <row r="323" ht="18.0" customHeight="1">
      <c r="A323" s="43"/>
    </row>
    <row r="324" ht="18.0" customHeight="1">
      <c r="A324" s="43"/>
    </row>
    <row r="325" ht="18.0" customHeight="1">
      <c r="A325" s="43"/>
    </row>
    <row r="326" ht="18.0" customHeight="1">
      <c r="A326" s="43"/>
    </row>
    <row r="327" ht="18.0" customHeight="1">
      <c r="A327" s="43"/>
    </row>
    <row r="328" ht="18.0" customHeight="1">
      <c r="A328" s="43"/>
    </row>
    <row r="329" ht="18.0" customHeight="1">
      <c r="A329" s="43"/>
    </row>
    <row r="330" ht="18.0" customHeight="1">
      <c r="A330" s="43"/>
    </row>
    <row r="331" ht="18.0" customHeight="1">
      <c r="A331" s="43"/>
    </row>
    <row r="332" ht="18.0" customHeight="1">
      <c r="A332" s="43"/>
    </row>
    <row r="333" ht="18.0" customHeight="1">
      <c r="A333" s="43"/>
    </row>
    <row r="334" ht="18.0" customHeight="1">
      <c r="A334" s="43"/>
    </row>
    <row r="335" ht="18.0" customHeight="1">
      <c r="A335" s="43"/>
    </row>
    <row r="336" ht="18.0" customHeight="1">
      <c r="A336" s="43"/>
    </row>
    <row r="337" ht="18.0" customHeight="1">
      <c r="A337" s="43"/>
    </row>
    <row r="338" ht="18.0" customHeight="1">
      <c r="A338" s="43"/>
    </row>
    <row r="339" ht="18.0" customHeight="1">
      <c r="A339" s="43"/>
    </row>
    <row r="340" ht="18.0" customHeight="1">
      <c r="A340" s="43"/>
    </row>
    <row r="341" ht="18.0" customHeight="1">
      <c r="A341" s="43"/>
    </row>
    <row r="342" ht="18.0" customHeight="1">
      <c r="A342" s="43"/>
    </row>
    <row r="343" ht="18.0" customHeight="1">
      <c r="A343" s="43"/>
    </row>
    <row r="344" ht="18.0" customHeight="1">
      <c r="A344" s="43"/>
    </row>
    <row r="345" ht="18.0" customHeight="1">
      <c r="A345" s="43"/>
    </row>
    <row r="346" ht="18.0" customHeight="1">
      <c r="A346" s="43"/>
    </row>
    <row r="347" ht="18.0" customHeight="1">
      <c r="A347" s="43"/>
    </row>
    <row r="348" ht="18.0" customHeight="1">
      <c r="A348" s="43"/>
    </row>
    <row r="349" ht="18.0" customHeight="1">
      <c r="A349" s="43"/>
    </row>
    <row r="350" ht="18.0" customHeight="1">
      <c r="A350" s="43"/>
    </row>
    <row r="351" ht="18.0" customHeight="1">
      <c r="A351" s="43"/>
    </row>
    <row r="352" ht="18.0" customHeight="1">
      <c r="A352" s="43"/>
    </row>
    <row r="353" ht="18.0" customHeight="1">
      <c r="A353" s="43"/>
    </row>
    <row r="354" ht="18.0" customHeight="1">
      <c r="A354" s="43"/>
    </row>
    <row r="355" ht="18.0" customHeight="1">
      <c r="A355" s="43"/>
    </row>
    <row r="356" ht="18.0" customHeight="1">
      <c r="A356" s="43"/>
    </row>
    <row r="357" ht="18.0" customHeight="1">
      <c r="A357" s="43"/>
    </row>
    <row r="358" ht="18.0" customHeight="1">
      <c r="A358" s="43"/>
    </row>
    <row r="359" ht="18.0" customHeight="1">
      <c r="A359" s="43"/>
    </row>
    <row r="360" ht="18.0" customHeight="1">
      <c r="A360" s="43"/>
    </row>
    <row r="361" ht="18.0" customHeight="1">
      <c r="A361" s="43"/>
    </row>
    <row r="362" ht="18.0" customHeight="1">
      <c r="A362" s="43"/>
    </row>
    <row r="363" ht="18.0" customHeight="1">
      <c r="A363" s="43"/>
    </row>
    <row r="364" ht="18.0" customHeight="1">
      <c r="A364" s="43"/>
    </row>
    <row r="365" ht="18.0" customHeight="1">
      <c r="A365" s="43"/>
    </row>
    <row r="366" ht="18.0" customHeight="1">
      <c r="A366" s="43"/>
    </row>
    <row r="367" ht="18.0" customHeight="1">
      <c r="A367" s="43"/>
    </row>
    <row r="368" ht="18.0" customHeight="1">
      <c r="A368" s="43"/>
    </row>
    <row r="369" ht="18.0" customHeight="1">
      <c r="A369" s="43"/>
    </row>
    <row r="370" ht="18.0" customHeight="1">
      <c r="A370" s="43"/>
    </row>
    <row r="371" ht="18.0" customHeight="1">
      <c r="A371" s="43"/>
    </row>
    <row r="372" ht="18.0" customHeight="1">
      <c r="A372" s="43"/>
    </row>
    <row r="373" ht="18.0" customHeight="1">
      <c r="A373" s="43"/>
    </row>
    <row r="374" ht="18.0" customHeight="1">
      <c r="A374" s="43"/>
    </row>
    <row r="375" ht="18.0" customHeight="1">
      <c r="A375" s="43"/>
    </row>
    <row r="376" ht="18.0" customHeight="1">
      <c r="A376" s="43"/>
    </row>
    <row r="377" ht="18.0" customHeight="1">
      <c r="A377" s="43"/>
    </row>
    <row r="378" ht="18.0" customHeight="1">
      <c r="A378" s="43"/>
    </row>
    <row r="379" ht="18.0" customHeight="1">
      <c r="A379" s="43"/>
    </row>
    <row r="380" ht="18.0" customHeight="1">
      <c r="A380" s="43"/>
    </row>
    <row r="381" ht="18.0" customHeight="1">
      <c r="A381" s="43"/>
    </row>
    <row r="382" ht="18.0" customHeight="1">
      <c r="A382" s="43"/>
    </row>
    <row r="383" ht="18.0" customHeight="1">
      <c r="A383" s="43"/>
    </row>
    <row r="384" ht="18.0" customHeight="1">
      <c r="A384" s="43"/>
    </row>
    <row r="385" ht="18.0" customHeight="1">
      <c r="A385" s="43"/>
    </row>
    <row r="386" ht="18.0" customHeight="1">
      <c r="A386" s="43"/>
    </row>
    <row r="387" ht="18.0" customHeight="1">
      <c r="A387" s="43"/>
    </row>
    <row r="388" ht="18.0" customHeight="1">
      <c r="A388" s="43"/>
    </row>
    <row r="389" ht="18.0" customHeight="1">
      <c r="A389" s="43"/>
    </row>
    <row r="390" ht="18.0" customHeight="1">
      <c r="A390" s="43"/>
    </row>
    <row r="391" ht="18.0" customHeight="1">
      <c r="A391" s="43"/>
    </row>
    <row r="392" ht="18.0" customHeight="1">
      <c r="A392" s="43"/>
    </row>
    <row r="393" ht="18.0" customHeight="1">
      <c r="A393" s="43"/>
    </row>
    <row r="394" ht="18.0" customHeight="1">
      <c r="A394" s="43"/>
    </row>
    <row r="395" ht="18.0" customHeight="1">
      <c r="A395" s="43"/>
    </row>
    <row r="396" ht="18.0" customHeight="1">
      <c r="A396" s="43"/>
    </row>
    <row r="397" ht="18.0" customHeight="1">
      <c r="A397" s="43"/>
    </row>
    <row r="398" ht="18.0" customHeight="1">
      <c r="A398" s="43"/>
    </row>
    <row r="399" ht="18.0" customHeight="1">
      <c r="A399" s="43"/>
    </row>
    <row r="400" ht="18.0" customHeight="1">
      <c r="A400" s="43"/>
    </row>
    <row r="401" ht="18.0" customHeight="1">
      <c r="A401" s="43"/>
    </row>
    <row r="402" ht="18.0" customHeight="1">
      <c r="A402" s="43"/>
    </row>
    <row r="403" ht="18.0" customHeight="1">
      <c r="A403" s="43"/>
    </row>
    <row r="404" ht="18.0" customHeight="1">
      <c r="A404" s="43"/>
    </row>
    <row r="405" ht="18.0" customHeight="1">
      <c r="A405" s="43"/>
    </row>
    <row r="406" ht="18.0" customHeight="1">
      <c r="A406" s="43"/>
    </row>
    <row r="407" ht="18.0" customHeight="1">
      <c r="A407" s="43"/>
    </row>
    <row r="408" ht="18.0" customHeight="1">
      <c r="A408" s="43"/>
    </row>
    <row r="409" ht="18.0" customHeight="1">
      <c r="A409" s="43"/>
    </row>
    <row r="410" ht="18.0" customHeight="1">
      <c r="A410" s="43"/>
    </row>
    <row r="411" ht="18.0" customHeight="1">
      <c r="A411" s="43"/>
    </row>
    <row r="412" ht="18.0" customHeight="1">
      <c r="A412" s="43"/>
    </row>
    <row r="413" ht="18.0" customHeight="1">
      <c r="A413" s="43"/>
    </row>
    <row r="414" ht="18.0" customHeight="1">
      <c r="A414" s="43"/>
    </row>
    <row r="415" ht="18.0" customHeight="1">
      <c r="A415" s="43"/>
    </row>
    <row r="416" ht="18.0" customHeight="1">
      <c r="A416" s="43"/>
    </row>
    <row r="417" ht="18.0" customHeight="1">
      <c r="A417" s="43"/>
    </row>
    <row r="418" ht="18.0" customHeight="1">
      <c r="A418" s="43"/>
    </row>
    <row r="419" ht="18.0" customHeight="1">
      <c r="A419" s="43"/>
    </row>
    <row r="420" ht="18.0" customHeight="1">
      <c r="A420" s="43"/>
    </row>
    <row r="421" ht="18.0" customHeight="1">
      <c r="A421" s="43"/>
    </row>
    <row r="422" ht="18.0" customHeight="1">
      <c r="A422" s="43"/>
    </row>
    <row r="423" ht="18.0" customHeight="1">
      <c r="A423" s="43"/>
    </row>
    <row r="424" ht="18.0" customHeight="1">
      <c r="A424" s="43"/>
    </row>
    <row r="425" ht="18.0" customHeight="1">
      <c r="A425" s="43"/>
    </row>
    <row r="426" ht="18.0" customHeight="1">
      <c r="A426" s="43"/>
    </row>
    <row r="427" ht="18.0" customHeight="1">
      <c r="A427" s="43"/>
    </row>
    <row r="428" ht="18.0" customHeight="1">
      <c r="A428" s="43"/>
    </row>
    <row r="429" ht="18.0" customHeight="1">
      <c r="A429" s="43"/>
    </row>
    <row r="430" ht="18.0" customHeight="1">
      <c r="A430" s="43"/>
    </row>
    <row r="431" ht="18.0" customHeight="1">
      <c r="A431" s="43"/>
    </row>
    <row r="432" ht="18.0" customHeight="1">
      <c r="A432" s="43"/>
    </row>
    <row r="433" ht="18.0" customHeight="1">
      <c r="A433" s="43"/>
    </row>
    <row r="434" ht="18.0" customHeight="1">
      <c r="A434" s="43"/>
    </row>
    <row r="435" ht="18.0" customHeight="1">
      <c r="A435" s="43"/>
    </row>
    <row r="436" ht="18.0" customHeight="1">
      <c r="A436" s="43"/>
    </row>
    <row r="437" ht="18.0" customHeight="1">
      <c r="A437" s="43"/>
    </row>
    <row r="438" ht="18.0" customHeight="1">
      <c r="A438" s="43"/>
    </row>
    <row r="439" ht="18.0" customHeight="1">
      <c r="A439" s="43"/>
    </row>
    <row r="440" ht="18.0" customHeight="1">
      <c r="A440" s="43"/>
    </row>
    <row r="441" ht="18.0" customHeight="1">
      <c r="A441" s="43"/>
    </row>
    <row r="442" ht="18.0" customHeight="1">
      <c r="A442" s="43"/>
    </row>
    <row r="443" ht="18.0" customHeight="1">
      <c r="A443" s="43"/>
    </row>
    <row r="444" ht="18.0" customHeight="1">
      <c r="A444" s="43"/>
    </row>
    <row r="445" ht="18.0" customHeight="1">
      <c r="A445" s="43"/>
    </row>
    <row r="446" ht="18.0" customHeight="1">
      <c r="A446" s="43"/>
    </row>
    <row r="447" ht="18.0" customHeight="1">
      <c r="A447" s="43"/>
    </row>
    <row r="448" ht="18.0" customHeight="1">
      <c r="A448" s="43"/>
    </row>
    <row r="449" ht="18.0" customHeight="1">
      <c r="A449" s="43"/>
    </row>
    <row r="450" ht="18.0" customHeight="1">
      <c r="A450" s="43"/>
    </row>
    <row r="451" ht="18.0" customHeight="1">
      <c r="A451" s="43"/>
    </row>
    <row r="452" ht="18.0" customHeight="1">
      <c r="A452" s="43"/>
    </row>
    <row r="453" ht="18.0" customHeight="1">
      <c r="A453" s="43"/>
    </row>
    <row r="454" ht="18.0" customHeight="1">
      <c r="A454" s="43"/>
    </row>
    <row r="455" ht="18.0" customHeight="1">
      <c r="A455" s="43"/>
    </row>
    <row r="456" ht="18.0" customHeight="1">
      <c r="A456" s="43"/>
    </row>
    <row r="457" ht="18.0" customHeight="1">
      <c r="A457" s="43"/>
    </row>
    <row r="458" ht="18.0" customHeight="1">
      <c r="A458" s="43"/>
    </row>
    <row r="459" ht="18.0" customHeight="1">
      <c r="A459" s="43"/>
    </row>
    <row r="460" ht="18.0" customHeight="1">
      <c r="A460" s="43"/>
    </row>
    <row r="461" ht="18.0" customHeight="1">
      <c r="A461" s="43"/>
    </row>
    <row r="462" ht="18.0" customHeight="1">
      <c r="A462" s="43"/>
    </row>
    <row r="463" ht="18.0" customHeight="1">
      <c r="A463" s="43"/>
    </row>
    <row r="464" ht="18.0" customHeight="1">
      <c r="A464" s="43"/>
    </row>
    <row r="465" ht="18.0" customHeight="1">
      <c r="A465" s="43"/>
    </row>
    <row r="466" ht="18.0" customHeight="1">
      <c r="A466" s="43"/>
    </row>
    <row r="467" ht="18.0" customHeight="1">
      <c r="A467" s="43"/>
    </row>
    <row r="468" ht="18.0" customHeight="1">
      <c r="A468" s="43"/>
    </row>
    <row r="469" ht="18.0" customHeight="1">
      <c r="A469" s="43"/>
    </row>
    <row r="470" ht="18.0" customHeight="1">
      <c r="A470" s="43"/>
    </row>
    <row r="471" ht="18.0" customHeight="1">
      <c r="A471" s="43"/>
    </row>
    <row r="472" ht="18.0" customHeight="1">
      <c r="A472" s="43"/>
    </row>
    <row r="473" ht="18.0" customHeight="1">
      <c r="A473" s="43"/>
    </row>
    <row r="474" ht="18.0" customHeight="1">
      <c r="A474" s="43"/>
    </row>
    <row r="475" ht="18.0" customHeight="1">
      <c r="A475" s="43"/>
    </row>
    <row r="476" ht="18.0" customHeight="1">
      <c r="A476" s="43"/>
    </row>
    <row r="477" ht="18.0" customHeight="1">
      <c r="A477" s="43"/>
    </row>
    <row r="478" ht="18.0" customHeight="1">
      <c r="A478" s="43"/>
    </row>
    <row r="479" ht="18.0" customHeight="1">
      <c r="A479" s="43"/>
    </row>
    <row r="480" ht="18.0" customHeight="1">
      <c r="A480" s="43"/>
    </row>
    <row r="481" ht="18.0" customHeight="1">
      <c r="A481" s="43"/>
    </row>
    <row r="482" ht="18.0" customHeight="1">
      <c r="A482" s="43"/>
    </row>
    <row r="483" ht="18.0" customHeight="1">
      <c r="A483" s="43"/>
    </row>
    <row r="484" ht="18.0" customHeight="1">
      <c r="A484" s="43"/>
    </row>
    <row r="485" ht="18.0" customHeight="1">
      <c r="A485" s="43"/>
    </row>
    <row r="486" ht="18.0" customHeight="1">
      <c r="A486" s="43"/>
    </row>
    <row r="487" ht="18.0" customHeight="1">
      <c r="A487" s="43"/>
    </row>
    <row r="488" ht="18.0" customHeight="1">
      <c r="A488" s="43"/>
    </row>
    <row r="489" ht="18.0" customHeight="1">
      <c r="A489" s="43"/>
    </row>
    <row r="490" ht="18.0" customHeight="1">
      <c r="A490" s="43"/>
    </row>
    <row r="491" ht="18.0" customHeight="1">
      <c r="A491" s="43"/>
    </row>
    <row r="492" ht="18.0" customHeight="1">
      <c r="A492" s="43"/>
    </row>
    <row r="493" ht="18.0" customHeight="1">
      <c r="A493" s="43"/>
    </row>
    <row r="494" ht="18.0" customHeight="1">
      <c r="A494" s="43"/>
    </row>
    <row r="495" ht="18.0" customHeight="1">
      <c r="A495" s="43"/>
    </row>
    <row r="496" ht="18.0" customHeight="1">
      <c r="A496" s="43"/>
    </row>
    <row r="497" ht="18.0" customHeight="1">
      <c r="A497" s="43"/>
    </row>
    <row r="498" ht="18.0" customHeight="1">
      <c r="A498" s="43"/>
    </row>
    <row r="499" ht="18.0" customHeight="1">
      <c r="A499" s="43"/>
    </row>
    <row r="500" ht="18.0" customHeight="1">
      <c r="A500" s="43"/>
    </row>
    <row r="501" ht="18.0" customHeight="1">
      <c r="A501" s="43"/>
    </row>
    <row r="502" ht="18.0" customHeight="1">
      <c r="A502" s="43"/>
    </row>
    <row r="503" ht="18.0" customHeight="1">
      <c r="A503" s="43"/>
    </row>
    <row r="504" ht="18.0" customHeight="1">
      <c r="A504" s="43"/>
    </row>
    <row r="505" ht="18.0" customHeight="1">
      <c r="A505" s="43"/>
    </row>
    <row r="506" ht="18.0" customHeight="1">
      <c r="A506" s="43"/>
    </row>
    <row r="507" ht="18.0" customHeight="1">
      <c r="A507" s="43"/>
    </row>
    <row r="508" ht="18.0" customHeight="1">
      <c r="A508" s="43"/>
    </row>
    <row r="509" ht="18.0" customHeight="1">
      <c r="A509" s="43"/>
    </row>
    <row r="510" ht="18.0" customHeight="1">
      <c r="A510" s="43"/>
    </row>
    <row r="511" ht="18.0" customHeight="1">
      <c r="A511" s="43"/>
    </row>
    <row r="512" ht="18.0" customHeight="1">
      <c r="A512" s="43"/>
    </row>
    <row r="513" ht="18.0" customHeight="1">
      <c r="A513" s="43"/>
    </row>
    <row r="514" ht="18.0" customHeight="1">
      <c r="A514" s="43"/>
    </row>
    <row r="515" ht="18.0" customHeight="1">
      <c r="A515" s="43"/>
    </row>
    <row r="516" ht="18.0" customHeight="1">
      <c r="A516" s="43"/>
    </row>
    <row r="517" ht="18.0" customHeight="1">
      <c r="A517" s="43"/>
    </row>
    <row r="518" ht="18.0" customHeight="1">
      <c r="A518" s="43"/>
    </row>
    <row r="519" ht="18.0" customHeight="1">
      <c r="A519" s="43"/>
    </row>
    <row r="520" ht="18.0" customHeight="1">
      <c r="A520" s="43"/>
    </row>
    <row r="521" ht="18.0" customHeight="1">
      <c r="A521" s="43"/>
    </row>
    <row r="522" ht="18.0" customHeight="1">
      <c r="A522" s="43"/>
    </row>
    <row r="523" ht="18.0" customHeight="1">
      <c r="A523" s="43"/>
    </row>
    <row r="524" ht="18.0" customHeight="1">
      <c r="A524" s="43"/>
    </row>
    <row r="525" ht="18.0" customHeight="1">
      <c r="A525" s="43"/>
    </row>
    <row r="526" ht="18.0" customHeight="1">
      <c r="A526" s="43"/>
    </row>
    <row r="527" ht="18.0" customHeight="1">
      <c r="A527" s="43"/>
    </row>
    <row r="528" ht="18.0" customHeight="1">
      <c r="A528" s="43"/>
    </row>
    <row r="529" ht="18.0" customHeight="1">
      <c r="A529" s="43"/>
    </row>
    <row r="530" ht="18.0" customHeight="1">
      <c r="A530" s="43"/>
    </row>
    <row r="531" ht="18.0" customHeight="1">
      <c r="A531" s="43"/>
    </row>
    <row r="532" ht="18.0" customHeight="1">
      <c r="A532" s="43"/>
    </row>
    <row r="533" ht="18.0" customHeight="1">
      <c r="A533" s="43"/>
    </row>
    <row r="534" ht="18.0" customHeight="1">
      <c r="A534" s="43"/>
    </row>
    <row r="535" ht="18.0" customHeight="1">
      <c r="A535" s="43"/>
    </row>
    <row r="536" ht="18.0" customHeight="1">
      <c r="A536" s="43"/>
    </row>
    <row r="537" ht="18.0" customHeight="1">
      <c r="A537" s="43"/>
    </row>
    <row r="538" ht="18.0" customHeight="1">
      <c r="A538" s="43"/>
    </row>
    <row r="539" ht="18.0" customHeight="1">
      <c r="A539" s="43"/>
    </row>
    <row r="540" ht="18.0" customHeight="1">
      <c r="A540" s="43"/>
    </row>
    <row r="541" ht="18.0" customHeight="1">
      <c r="A541" s="43"/>
    </row>
    <row r="542" ht="18.0" customHeight="1">
      <c r="A542" s="43"/>
    </row>
    <row r="543" ht="18.0" customHeight="1">
      <c r="A543" s="43"/>
    </row>
    <row r="544" ht="18.0" customHeight="1">
      <c r="A544" s="43"/>
    </row>
    <row r="545" ht="18.0" customHeight="1">
      <c r="A545" s="43"/>
    </row>
    <row r="546" ht="18.0" customHeight="1">
      <c r="A546" s="43"/>
    </row>
    <row r="547" ht="18.0" customHeight="1">
      <c r="A547" s="43"/>
    </row>
    <row r="548" ht="18.0" customHeight="1">
      <c r="A548" s="43"/>
    </row>
    <row r="549" ht="18.0" customHeight="1">
      <c r="A549" s="43"/>
    </row>
    <row r="550" ht="18.0" customHeight="1">
      <c r="A550" s="43"/>
    </row>
    <row r="551" ht="18.0" customHeight="1">
      <c r="A551" s="43"/>
    </row>
    <row r="552" ht="18.0" customHeight="1">
      <c r="A552" s="43"/>
    </row>
    <row r="553" ht="18.0" customHeight="1">
      <c r="A553" s="43"/>
    </row>
    <row r="554" ht="18.0" customHeight="1">
      <c r="A554" s="43"/>
    </row>
    <row r="555" ht="18.0" customHeight="1">
      <c r="A555" s="43"/>
    </row>
    <row r="556" ht="18.0" customHeight="1">
      <c r="A556" s="43"/>
    </row>
    <row r="557" ht="18.0" customHeight="1">
      <c r="A557" s="43"/>
    </row>
    <row r="558" ht="18.0" customHeight="1">
      <c r="A558" s="43"/>
    </row>
    <row r="559" ht="18.0" customHeight="1">
      <c r="A559" s="43"/>
    </row>
    <row r="560" ht="18.0" customHeight="1">
      <c r="A560" s="43"/>
    </row>
    <row r="561" ht="18.0" customHeight="1">
      <c r="A561" s="43"/>
    </row>
    <row r="562" ht="18.0" customHeight="1">
      <c r="A562" s="43"/>
    </row>
    <row r="563" ht="18.0" customHeight="1">
      <c r="A563" s="43"/>
    </row>
    <row r="564" ht="18.0" customHeight="1">
      <c r="A564" s="43"/>
    </row>
    <row r="565" ht="18.0" customHeight="1">
      <c r="A565" s="43"/>
    </row>
    <row r="566" ht="18.0" customHeight="1">
      <c r="A566" s="43"/>
    </row>
    <row r="567" ht="18.0" customHeight="1">
      <c r="A567" s="43"/>
    </row>
    <row r="568" ht="18.0" customHeight="1">
      <c r="A568" s="43"/>
    </row>
    <row r="569" ht="18.0" customHeight="1">
      <c r="A569" s="43"/>
    </row>
    <row r="570" ht="18.0" customHeight="1">
      <c r="A570" s="43"/>
    </row>
    <row r="571" ht="18.0" customHeight="1">
      <c r="A571" s="43"/>
    </row>
    <row r="572" ht="18.0" customHeight="1">
      <c r="A572" s="43"/>
    </row>
    <row r="573" ht="18.0" customHeight="1">
      <c r="A573" s="43"/>
    </row>
    <row r="574" ht="18.0" customHeight="1">
      <c r="A574" s="43"/>
    </row>
    <row r="575" ht="18.0" customHeight="1">
      <c r="A575" s="43"/>
    </row>
    <row r="576" ht="18.0" customHeight="1">
      <c r="A576" s="43"/>
    </row>
    <row r="577" ht="18.0" customHeight="1">
      <c r="A577" s="43"/>
    </row>
    <row r="578" ht="18.0" customHeight="1">
      <c r="A578" s="43"/>
    </row>
    <row r="579" ht="18.0" customHeight="1">
      <c r="A579" s="43"/>
    </row>
    <row r="580" ht="18.0" customHeight="1">
      <c r="A580" s="43"/>
    </row>
    <row r="581" ht="18.0" customHeight="1">
      <c r="A581" s="43"/>
    </row>
    <row r="582" ht="18.0" customHeight="1">
      <c r="A582" s="43"/>
    </row>
    <row r="583" ht="18.0" customHeight="1">
      <c r="A583" s="43"/>
    </row>
    <row r="584" ht="18.0" customHeight="1">
      <c r="A584" s="43"/>
    </row>
    <row r="585" ht="18.0" customHeight="1">
      <c r="A585" s="43"/>
    </row>
    <row r="586" ht="18.0" customHeight="1">
      <c r="A586" s="43"/>
    </row>
    <row r="587" ht="18.0" customHeight="1">
      <c r="A587" s="43"/>
    </row>
    <row r="588" ht="18.0" customHeight="1">
      <c r="A588" s="43"/>
    </row>
    <row r="589" ht="18.0" customHeight="1">
      <c r="A589" s="43"/>
    </row>
    <row r="590" ht="18.0" customHeight="1">
      <c r="A590" s="43"/>
    </row>
    <row r="591" ht="18.0" customHeight="1">
      <c r="A591" s="43"/>
    </row>
    <row r="592" ht="18.0" customHeight="1">
      <c r="A592" s="43"/>
    </row>
    <row r="593" ht="18.0" customHeight="1">
      <c r="A593" s="43"/>
    </row>
    <row r="594" ht="18.0" customHeight="1">
      <c r="A594" s="43"/>
    </row>
    <row r="595" ht="18.0" customHeight="1">
      <c r="A595" s="43"/>
    </row>
    <row r="596" ht="18.0" customHeight="1">
      <c r="A596" s="43"/>
    </row>
    <row r="597" ht="18.0" customHeight="1">
      <c r="A597" s="43"/>
    </row>
    <row r="598" ht="18.0" customHeight="1">
      <c r="A598" s="43"/>
    </row>
    <row r="599" ht="18.0" customHeight="1">
      <c r="A599" s="43"/>
    </row>
    <row r="600" ht="18.0" customHeight="1">
      <c r="A600" s="43"/>
    </row>
    <row r="601" ht="18.0" customHeight="1">
      <c r="A601" s="43"/>
    </row>
    <row r="602" ht="18.0" customHeight="1">
      <c r="A602" s="43"/>
    </row>
    <row r="603" ht="18.0" customHeight="1">
      <c r="A603" s="43"/>
    </row>
    <row r="604" ht="18.0" customHeight="1">
      <c r="A604" s="43"/>
    </row>
    <row r="605" ht="18.0" customHeight="1">
      <c r="A605" s="43"/>
    </row>
    <row r="606" ht="18.0" customHeight="1">
      <c r="A606" s="43"/>
    </row>
    <row r="607" ht="18.0" customHeight="1">
      <c r="A607" s="43"/>
    </row>
    <row r="608" ht="18.0" customHeight="1">
      <c r="A608" s="43"/>
    </row>
    <row r="609" ht="18.0" customHeight="1">
      <c r="A609" s="43"/>
    </row>
    <row r="610" ht="18.0" customHeight="1">
      <c r="A610" s="43"/>
    </row>
    <row r="611" ht="18.0" customHeight="1">
      <c r="A611" s="43"/>
    </row>
    <row r="612" ht="18.0" customHeight="1">
      <c r="A612" s="43"/>
    </row>
    <row r="613" ht="18.0" customHeight="1">
      <c r="A613" s="43"/>
    </row>
    <row r="614" ht="18.0" customHeight="1">
      <c r="A614" s="43"/>
    </row>
    <row r="615" ht="18.0" customHeight="1">
      <c r="A615" s="43"/>
    </row>
    <row r="616" ht="18.0" customHeight="1">
      <c r="A616" s="43"/>
    </row>
    <row r="617" ht="18.0" customHeight="1">
      <c r="A617" s="43"/>
    </row>
    <row r="618" ht="18.0" customHeight="1">
      <c r="A618" s="43"/>
    </row>
    <row r="619" ht="18.0" customHeight="1">
      <c r="A619" s="43"/>
    </row>
    <row r="620" ht="18.0" customHeight="1">
      <c r="A620" s="43"/>
    </row>
    <row r="621" ht="18.0" customHeight="1">
      <c r="A621" s="43"/>
    </row>
    <row r="622" ht="18.0" customHeight="1">
      <c r="A622" s="43"/>
    </row>
    <row r="623" ht="18.0" customHeight="1">
      <c r="A623" s="43"/>
    </row>
    <row r="624" ht="18.0" customHeight="1">
      <c r="A624" s="43"/>
    </row>
    <row r="625" ht="18.0" customHeight="1">
      <c r="A625" s="43"/>
    </row>
    <row r="626" ht="18.0" customHeight="1">
      <c r="A626" s="43"/>
    </row>
    <row r="627" ht="18.0" customHeight="1">
      <c r="A627" s="43"/>
    </row>
    <row r="628" ht="18.0" customHeight="1">
      <c r="A628" s="43"/>
    </row>
    <row r="629" ht="18.0" customHeight="1">
      <c r="A629" s="43"/>
    </row>
    <row r="630" ht="18.0" customHeight="1">
      <c r="A630" s="43"/>
    </row>
    <row r="631" ht="18.0" customHeight="1">
      <c r="A631" s="43"/>
    </row>
    <row r="632" ht="18.0" customHeight="1">
      <c r="A632" s="43"/>
    </row>
    <row r="633" ht="18.0" customHeight="1">
      <c r="A633" s="43"/>
    </row>
    <row r="634" ht="18.0" customHeight="1">
      <c r="A634" s="43"/>
    </row>
    <row r="635" ht="18.0" customHeight="1">
      <c r="A635" s="43"/>
    </row>
    <row r="636" ht="18.0" customHeight="1">
      <c r="A636" s="43"/>
    </row>
    <row r="637" ht="18.0" customHeight="1">
      <c r="A637" s="43"/>
    </row>
    <row r="638" ht="18.0" customHeight="1">
      <c r="A638" s="43"/>
    </row>
    <row r="639" ht="18.0" customHeight="1">
      <c r="A639" s="43"/>
    </row>
    <row r="640" ht="18.0" customHeight="1">
      <c r="A640" s="43"/>
    </row>
    <row r="641" ht="18.0" customHeight="1">
      <c r="A641" s="43"/>
    </row>
    <row r="642" ht="18.0" customHeight="1">
      <c r="A642" s="43"/>
    </row>
    <row r="643" ht="18.0" customHeight="1">
      <c r="A643" s="43"/>
    </row>
    <row r="644" ht="18.0" customHeight="1">
      <c r="A644" s="43"/>
    </row>
    <row r="645" ht="18.0" customHeight="1">
      <c r="A645" s="43"/>
    </row>
    <row r="646" ht="18.0" customHeight="1">
      <c r="A646" s="43"/>
    </row>
    <row r="647" ht="18.0" customHeight="1">
      <c r="A647" s="43"/>
    </row>
    <row r="648" ht="18.0" customHeight="1">
      <c r="A648" s="43"/>
    </row>
    <row r="649" ht="18.0" customHeight="1">
      <c r="A649" s="43"/>
    </row>
    <row r="650" ht="18.0" customHeight="1">
      <c r="A650" s="43"/>
    </row>
    <row r="651" ht="18.0" customHeight="1">
      <c r="A651" s="43"/>
    </row>
    <row r="652" ht="18.0" customHeight="1">
      <c r="A652" s="43"/>
    </row>
    <row r="653" ht="18.0" customHeight="1">
      <c r="A653" s="43"/>
    </row>
    <row r="654" ht="18.0" customHeight="1">
      <c r="A654" s="43"/>
    </row>
    <row r="655" ht="18.0" customHeight="1">
      <c r="A655" s="43"/>
    </row>
    <row r="656" ht="18.0" customHeight="1">
      <c r="A656" s="43"/>
    </row>
    <row r="657" ht="18.0" customHeight="1">
      <c r="A657" s="43"/>
    </row>
    <row r="658" ht="18.0" customHeight="1">
      <c r="A658" s="43"/>
    </row>
    <row r="659" ht="18.0" customHeight="1">
      <c r="A659" s="43"/>
    </row>
    <row r="660" ht="18.0" customHeight="1">
      <c r="A660" s="43"/>
    </row>
    <row r="661" ht="18.0" customHeight="1">
      <c r="A661" s="43"/>
    </row>
    <row r="662" ht="18.0" customHeight="1">
      <c r="A662" s="43"/>
    </row>
    <row r="663" ht="18.0" customHeight="1">
      <c r="A663" s="43"/>
    </row>
    <row r="664" ht="18.0" customHeight="1">
      <c r="A664" s="43"/>
    </row>
    <row r="665" ht="18.0" customHeight="1">
      <c r="A665" s="43"/>
    </row>
    <row r="666" ht="18.0" customHeight="1">
      <c r="A666" s="43"/>
    </row>
    <row r="667" ht="18.0" customHeight="1">
      <c r="A667" s="43"/>
    </row>
    <row r="668" ht="18.0" customHeight="1">
      <c r="A668" s="43"/>
    </row>
    <row r="669" ht="18.0" customHeight="1">
      <c r="A669" s="43"/>
    </row>
    <row r="670" ht="18.0" customHeight="1">
      <c r="A670" s="43"/>
    </row>
    <row r="671" ht="18.0" customHeight="1">
      <c r="A671" s="43"/>
    </row>
    <row r="672" ht="18.0" customHeight="1">
      <c r="A672" s="43"/>
    </row>
    <row r="673" ht="18.0" customHeight="1">
      <c r="A673" s="43"/>
    </row>
    <row r="674" ht="18.0" customHeight="1">
      <c r="A674" s="43"/>
    </row>
    <row r="675" ht="18.0" customHeight="1">
      <c r="A675" s="43"/>
    </row>
    <row r="676" ht="18.0" customHeight="1">
      <c r="A676" s="43"/>
    </row>
    <row r="677" ht="18.0" customHeight="1">
      <c r="A677" s="43"/>
    </row>
    <row r="678" ht="18.0" customHeight="1">
      <c r="A678" s="43"/>
    </row>
    <row r="679" ht="18.0" customHeight="1">
      <c r="A679" s="43"/>
    </row>
    <row r="680" ht="18.0" customHeight="1">
      <c r="A680" s="43"/>
    </row>
    <row r="681" ht="18.0" customHeight="1">
      <c r="A681" s="43"/>
    </row>
    <row r="682" ht="18.0" customHeight="1">
      <c r="A682" s="43"/>
    </row>
    <row r="683" ht="18.0" customHeight="1">
      <c r="A683" s="43"/>
    </row>
    <row r="684" ht="18.0" customHeight="1">
      <c r="A684" s="43"/>
    </row>
    <row r="685" ht="18.0" customHeight="1">
      <c r="A685" s="43"/>
    </row>
    <row r="686" ht="18.0" customHeight="1">
      <c r="A686" s="43"/>
    </row>
    <row r="687" ht="18.0" customHeight="1">
      <c r="A687" s="43"/>
    </row>
    <row r="688" ht="18.0" customHeight="1">
      <c r="A688" s="43"/>
    </row>
    <row r="689" ht="18.0" customHeight="1">
      <c r="A689" s="43"/>
    </row>
    <row r="690" ht="18.0" customHeight="1">
      <c r="A690" s="43"/>
    </row>
    <row r="691" ht="18.0" customHeight="1">
      <c r="A691" s="43"/>
    </row>
    <row r="692" ht="18.0" customHeight="1">
      <c r="A692" s="43"/>
    </row>
    <row r="693" ht="18.0" customHeight="1">
      <c r="A693" s="43"/>
    </row>
    <row r="694" ht="18.0" customHeight="1">
      <c r="A694" s="43"/>
    </row>
    <row r="695" ht="18.0" customHeight="1">
      <c r="A695" s="43"/>
    </row>
    <row r="696" ht="18.0" customHeight="1">
      <c r="A696" s="43"/>
    </row>
    <row r="697" ht="18.0" customHeight="1">
      <c r="A697" s="43"/>
    </row>
    <row r="698" ht="18.0" customHeight="1">
      <c r="A698" s="43"/>
    </row>
    <row r="699" ht="18.0" customHeight="1">
      <c r="A699" s="43"/>
    </row>
    <row r="700" ht="18.0" customHeight="1">
      <c r="A700" s="43"/>
    </row>
    <row r="701" ht="18.0" customHeight="1">
      <c r="A701" s="43"/>
    </row>
    <row r="702" ht="18.0" customHeight="1">
      <c r="A702" s="43"/>
    </row>
    <row r="703" ht="18.0" customHeight="1">
      <c r="A703" s="43"/>
    </row>
    <row r="704" ht="18.0" customHeight="1">
      <c r="A704" s="43"/>
    </row>
    <row r="705" ht="18.0" customHeight="1">
      <c r="A705" s="43"/>
    </row>
    <row r="706" ht="18.0" customHeight="1">
      <c r="A706" s="43"/>
    </row>
    <row r="707" ht="18.0" customHeight="1">
      <c r="A707" s="43"/>
    </row>
    <row r="708" ht="18.0" customHeight="1">
      <c r="A708" s="43"/>
    </row>
    <row r="709" ht="18.0" customHeight="1">
      <c r="A709" s="43"/>
    </row>
    <row r="710" ht="18.0" customHeight="1">
      <c r="A710" s="43"/>
    </row>
    <row r="711" ht="18.0" customHeight="1">
      <c r="A711" s="43"/>
    </row>
    <row r="712" ht="18.0" customHeight="1">
      <c r="A712" s="43"/>
    </row>
    <row r="713" ht="18.0" customHeight="1">
      <c r="A713" s="43"/>
    </row>
    <row r="714" ht="18.0" customHeight="1">
      <c r="A714" s="43"/>
    </row>
    <row r="715" ht="18.0" customHeight="1">
      <c r="A715" s="43"/>
    </row>
    <row r="716" ht="18.0" customHeight="1">
      <c r="A716" s="43"/>
    </row>
    <row r="717" ht="18.0" customHeight="1">
      <c r="A717" s="43"/>
    </row>
    <row r="718" ht="18.0" customHeight="1">
      <c r="A718" s="43"/>
    </row>
    <row r="719" ht="18.0" customHeight="1">
      <c r="A719" s="43"/>
    </row>
    <row r="720" ht="18.0" customHeight="1">
      <c r="A720" s="43"/>
    </row>
    <row r="721" ht="18.0" customHeight="1">
      <c r="A721" s="43"/>
    </row>
    <row r="722" ht="18.0" customHeight="1">
      <c r="A722" s="43"/>
    </row>
    <row r="723" ht="18.0" customHeight="1">
      <c r="A723" s="43"/>
    </row>
    <row r="724" ht="18.0" customHeight="1">
      <c r="A724" s="43"/>
    </row>
    <row r="725" ht="18.0" customHeight="1">
      <c r="A725" s="43"/>
    </row>
    <row r="726" ht="18.0" customHeight="1">
      <c r="A726" s="43"/>
    </row>
    <row r="727" ht="18.0" customHeight="1">
      <c r="A727" s="43"/>
    </row>
    <row r="728" ht="18.0" customHeight="1">
      <c r="A728" s="43"/>
    </row>
    <row r="729" ht="18.0" customHeight="1">
      <c r="A729" s="43"/>
    </row>
    <row r="730" ht="18.0" customHeight="1">
      <c r="A730" s="43"/>
    </row>
    <row r="731" ht="18.0" customHeight="1">
      <c r="A731" s="43"/>
    </row>
    <row r="732" ht="18.0" customHeight="1">
      <c r="A732" s="43"/>
    </row>
    <row r="733" ht="18.0" customHeight="1">
      <c r="A733" s="43"/>
    </row>
    <row r="734" ht="18.0" customHeight="1">
      <c r="A734" s="43"/>
    </row>
    <row r="735" ht="18.0" customHeight="1">
      <c r="A735" s="43"/>
    </row>
    <row r="736" ht="18.0" customHeight="1">
      <c r="A736" s="43"/>
    </row>
    <row r="737" ht="18.0" customHeight="1">
      <c r="A737" s="43"/>
    </row>
    <row r="738" ht="18.0" customHeight="1">
      <c r="A738" s="43"/>
    </row>
    <row r="739" ht="18.0" customHeight="1">
      <c r="A739" s="43"/>
    </row>
    <row r="740" ht="18.0" customHeight="1">
      <c r="A740" s="43"/>
    </row>
    <row r="741" ht="18.0" customHeight="1">
      <c r="A741" s="43"/>
    </row>
    <row r="742" ht="18.0" customHeight="1">
      <c r="A742" s="43"/>
    </row>
    <row r="743" ht="18.0" customHeight="1">
      <c r="A743" s="43"/>
    </row>
    <row r="744" ht="18.0" customHeight="1">
      <c r="A744" s="43"/>
    </row>
    <row r="745" ht="18.0" customHeight="1">
      <c r="A745" s="43"/>
    </row>
    <row r="746" ht="18.0" customHeight="1">
      <c r="A746" s="43"/>
    </row>
    <row r="747" ht="18.0" customHeight="1">
      <c r="A747" s="43"/>
    </row>
    <row r="748" ht="18.0" customHeight="1">
      <c r="A748" s="43"/>
    </row>
    <row r="749" ht="18.0" customHeight="1">
      <c r="A749" s="43"/>
    </row>
    <row r="750" ht="18.0" customHeight="1">
      <c r="A750" s="43"/>
    </row>
    <row r="751" ht="18.0" customHeight="1">
      <c r="A751" s="43"/>
    </row>
    <row r="752" ht="18.0" customHeight="1">
      <c r="A752" s="43"/>
    </row>
    <row r="753" ht="18.0" customHeight="1">
      <c r="A753" s="43"/>
    </row>
    <row r="754" ht="18.0" customHeight="1">
      <c r="A754" s="43"/>
    </row>
    <row r="755" ht="18.0" customHeight="1">
      <c r="A755" s="43"/>
    </row>
    <row r="756" ht="18.0" customHeight="1">
      <c r="A756" s="43"/>
    </row>
    <row r="757" ht="18.0" customHeight="1">
      <c r="A757" s="43"/>
    </row>
    <row r="758" ht="18.0" customHeight="1">
      <c r="A758" s="43"/>
    </row>
    <row r="759" ht="18.0" customHeight="1">
      <c r="A759" s="43"/>
    </row>
    <row r="760" ht="18.0" customHeight="1">
      <c r="A760" s="43"/>
    </row>
    <row r="761" ht="18.0" customHeight="1">
      <c r="A761" s="43"/>
    </row>
    <row r="762" ht="18.0" customHeight="1">
      <c r="A762" s="43"/>
    </row>
    <row r="763" ht="18.0" customHeight="1">
      <c r="A763" s="43"/>
    </row>
    <row r="764" ht="18.0" customHeight="1">
      <c r="A764" s="43"/>
    </row>
    <row r="765" ht="18.0" customHeight="1">
      <c r="A765" s="43"/>
    </row>
    <row r="766" ht="18.0" customHeight="1">
      <c r="A766" s="43"/>
    </row>
    <row r="767" ht="18.0" customHeight="1">
      <c r="A767" s="43"/>
    </row>
    <row r="768" ht="18.0" customHeight="1">
      <c r="A768" s="43"/>
    </row>
    <row r="769" ht="18.0" customHeight="1">
      <c r="A769" s="43"/>
    </row>
    <row r="770" ht="18.0" customHeight="1">
      <c r="A770" s="43"/>
    </row>
    <row r="771" ht="18.0" customHeight="1">
      <c r="A771" s="43"/>
    </row>
    <row r="772" ht="18.0" customHeight="1">
      <c r="A772" s="43"/>
    </row>
    <row r="773" ht="18.0" customHeight="1">
      <c r="A773" s="43"/>
    </row>
    <row r="774" ht="18.0" customHeight="1">
      <c r="A774" s="43"/>
    </row>
    <row r="775" ht="18.0" customHeight="1">
      <c r="A775" s="43"/>
    </row>
    <row r="776" ht="18.0" customHeight="1">
      <c r="A776" s="43"/>
    </row>
    <row r="777" ht="18.0" customHeight="1">
      <c r="A777" s="43"/>
    </row>
    <row r="778" ht="18.0" customHeight="1">
      <c r="A778" s="43"/>
    </row>
    <row r="779" ht="18.0" customHeight="1">
      <c r="A779" s="43"/>
    </row>
    <row r="780" ht="18.0" customHeight="1">
      <c r="A780" s="43"/>
    </row>
    <row r="781" ht="18.0" customHeight="1">
      <c r="A781" s="43"/>
    </row>
    <row r="782" ht="18.0" customHeight="1">
      <c r="A782" s="43"/>
    </row>
    <row r="783" ht="18.0" customHeight="1">
      <c r="A783" s="43"/>
    </row>
    <row r="784" ht="18.0" customHeight="1">
      <c r="A784" s="43"/>
    </row>
    <row r="785" ht="18.0" customHeight="1">
      <c r="A785" s="43"/>
    </row>
    <row r="786" ht="18.0" customHeight="1">
      <c r="A786" s="43"/>
    </row>
    <row r="787" ht="18.0" customHeight="1">
      <c r="A787" s="43"/>
    </row>
    <row r="788" ht="18.0" customHeight="1">
      <c r="A788" s="43"/>
    </row>
    <row r="789" ht="18.0" customHeight="1">
      <c r="A789" s="43"/>
    </row>
    <row r="790" ht="18.0" customHeight="1">
      <c r="A790" s="43"/>
    </row>
    <row r="791" ht="18.0" customHeight="1">
      <c r="A791" s="43"/>
    </row>
    <row r="792" ht="18.0" customHeight="1">
      <c r="A792" s="43"/>
    </row>
    <row r="793" ht="18.0" customHeight="1">
      <c r="A793" s="43"/>
    </row>
    <row r="794" ht="18.0" customHeight="1">
      <c r="A794" s="43"/>
    </row>
    <row r="795" ht="18.0" customHeight="1">
      <c r="A795" s="43"/>
    </row>
    <row r="796" ht="18.0" customHeight="1">
      <c r="A796" s="43"/>
    </row>
    <row r="797" ht="18.0" customHeight="1">
      <c r="A797" s="43"/>
    </row>
    <row r="798" ht="18.0" customHeight="1">
      <c r="A798" s="43"/>
    </row>
    <row r="799" ht="18.0" customHeight="1">
      <c r="A799" s="43"/>
    </row>
    <row r="800" ht="18.0" customHeight="1">
      <c r="A800" s="43"/>
    </row>
    <row r="801" ht="18.0" customHeight="1">
      <c r="A801" s="43"/>
    </row>
    <row r="802" ht="18.0" customHeight="1">
      <c r="A802" s="43"/>
    </row>
    <row r="803" ht="18.0" customHeight="1">
      <c r="A803" s="43"/>
    </row>
    <row r="804" ht="18.0" customHeight="1">
      <c r="A804" s="43"/>
    </row>
    <row r="805" ht="18.0" customHeight="1">
      <c r="A805" s="43"/>
    </row>
    <row r="806" ht="18.0" customHeight="1">
      <c r="A806" s="43"/>
    </row>
    <row r="807" ht="18.0" customHeight="1">
      <c r="A807" s="43"/>
    </row>
    <row r="808" ht="18.0" customHeight="1">
      <c r="A808" s="43"/>
    </row>
    <row r="809" ht="18.0" customHeight="1">
      <c r="A809" s="43"/>
    </row>
    <row r="810" ht="18.0" customHeight="1">
      <c r="A810" s="43"/>
    </row>
    <row r="811" ht="18.0" customHeight="1">
      <c r="A811" s="43"/>
    </row>
    <row r="812" ht="18.0" customHeight="1">
      <c r="A812" s="43"/>
    </row>
    <row r="813" ht="18.0" customHeight="1">
      <c r="A813" s="43"/>
    </row>
    <row r="814" ht="18.0" customHeight="1">
      <c r="A814" s="43"/>
    </row>
    <row r="815" ht="18.0" customHeight="1">
      <c r="A815" s="43"/>
    </row>
    <row r="816" ht="18.0" customHeight="1">
      <c r="A816" s="43"/>
    </row>
    <row r="817" ht="18.0" customHeight="1">
      <c r="A817" s="43"/>
    </row>
    <row r="818" ht="18.0" customHeight="1">
      <c r="A818" s="43"/>
    </row>
    <row r="819" ht="18.0" customHeight="1">
      <c r="A819" s="43"/>
    </row>
    <row r="820" ht="18.0" customHeight="1">
      <c r="A820" s="43"/>
    </row>
    <row r="821" ht="18.0" customHeight="1">
      <c r="A821" s="43"/>
    </row>
    <row r="822" ht="18.0" customHeight="1">
      <c r="A822" s="43"/>
    </row>
    <row r="823" ht="18.0" customHeight="1">
      <c r="A823" s="43"/>
    </row>
    <row r="824" ht="18.0" customHeight="1">
      <c r="A824" s="43"/>
    </row>
    <row r="825" ht="18.0" customHeight="1">
      <c r="A825" s="43"/>
    </row>
    <row r="826" ht="18.0" customHeight="1">
      <c r="A826" s="43"/>
    </row>
    <row r="827" ht="18.0" customHeight="1">
      <c r="A827" s="43"/>
    </row>
    <row r="828" ht="18.0" customHeight="1">
      <c r="A828" s="43"/>
    </row>
    <row r="829" ht="18.0" customHeight="1">
      <c r="A829" s="43"/>
    </row>
    <row r="830" ht="18.0" customHeight="1">
      <c r="A830" s="43"/>
    </row>
    <row r="831" ht="18.0" customHeight="1">
      <c r="A831" s="43"/>
    </row>
    <row r="832" ht="18.0" customHeight="1">
      <c r="A832" s="43"/>
    </row>
    <row r="833" ht="18.0" customHeight="1">
      <c r="A833" s="43"/>
    </row>
    <row r="834" ht="18.0" customHeight="1">
      <c r="A834" s="43"/>
    </row>
    <row r="835" ht="18.0" customHeight="1">
      <c r="A835" s="43"/>
    </row>
    <row r="836" ht="18.0" customHeight="1">
      <c r="A836" s="43"/>
    </row>
    <row r="837" ht="18.0" customHeight="1">
      <c r="A837" s="43"/>
    </row>
    <row r="838" ht="18.0" customHeight="1">
      <c r="A838" s="43"/>
    </row>
    <row r="839" ht="18.0" customHeight="1">
      <c r="A839" s="43"/>
    </row>
    <row r="840" ht="18.0" customHeight="1">
      <c r="A840" s="43"/>
    </row>
    <row r="841" ht="18.0" customHeight="1">
      <c r="A841" s="43"/>
    </row>
    <row r="842" ht="18.0" customHeight="1">
      <c r="A842" s="43"/>
    </row>
    <row r="843" ht="18.0" customHeight="1">
      <c r="A843" s="43"/>
    </row>
    <row r="844" ht="18.0" customHeight="1">
      <c r="A844" s="43"/>
    </row>
    <row r="845" ht="18.0" customHeight="1">
      <c r="A845" s="43"/>
    </row>
    <row r="846" ht="18.0" customHeight="1">
      <c r="A846" s="43"/>
    </row>
    <row r="847" ht="18.0" customHeight="1">
      <c r="A847" s="43"/>
    </row>
    <row r="848" ht="18.0" customHeight="1">
      <c r="A848" s="43"/>
    </row>
    <row r="849" ht="18.0" customHeight="1">
      <c r="A849" s="43"/>
    </row>
    <row r="850" ht="18.0" customHeight="1">
      <c r="A850" s="43"/>
    </row>
    <row r="851" ht="18.0" customHeight="1">
      <c r="A851" s="43"/>
    </row>
    <row r="852" ht="18.0" customHeight="1">
      <c r="A852" s="43"/>
    </row>
    <row r="853" ht="18.0" customHeight="1">
      <c r="A853" s="43"/>
    </row>
    <row r="854" ht="18.0" customHeight="1">
      <c r="A854" s="43"/>
    </row>
    <row r="855" ht="18.0" customHeight="1">
      <c r="A855" s="43"/>
    </row>
    <row r="856" ht="18.0" customHeight="1">
      <c r="A856" s="43"/>
    </row>
    <row r="857" ht="18.0" customHeight="1">
      <c r="A857" s="43"/>
    </row>
    <row r="858" ht="18.0" customHeight="1">
      <c r="A858" s="43"/>
    </row>
    <row r="859" ht="18.0" customHeight="1">
      <c r="A859" s="43"/>
    </row>
    <row r="860" ht="18.0" customHeight="1">
      <c r="A860" s="43"/>
    </row>
    <row r="861" ht="18.0" customHeight="1">
      <c r="A861" s="43"/>
    </row>
    <row r="862" ht="18.0" customHeight="1">
      <c r="A862" s="43"/>
    </row>
    <row r="863" ht="18.0" customHeight="1">
      <c r="A863" s="43"/>
    </row>
    <row r="864" ht="18.0" customHeight="1">
      <c r="A864" s="43"/>
    </row>
    <row r="865" ht="18.0" customHeight="1">
      <c r="A865" s="43"/>
    </row>
    <row r="866" ht="18.0" customHeight="1">
      <c r="A866" s="43"/>
    </row>
    <row r="867" ht="18.0" customHeight="1">
      <c r="A867" s="43"/>
    </row>
    <row r="868" ht="18.0" customHeight="1">
      <c r="A868" s="43"/>
    </row>
    <row r="869" ht="18.0" customHeight="1">
      <c r="A869" s="43"/>
    </row>
    <row r="870" ht="18.0" customHeight="1">
      <c r="A870" s="43"/>
    </row>
    <row r="871" ht="18.0" customHeight="1">
      <c r="A871" s="43"/>
    </row>
    <row r="872" ht="18.0" customHeight="1">
      <c r="A872" s="43"/>
    </row>
    <row r="873" ht="18.0" customHeight="1">
      <c r="A873" s="43"/>
    </row>
    <row r="874" ht="18.0" customHeight="1">
      <c r="A874" s="43"/>
    </row>
    <row r="875" ht="18.0" customHeight="1">
      <c r="A875" s="43"/>
    </row>
    <row r="876" ht="18.0" customHeight="1">
      <c r="A876" s="43"/>
    </row>
    <row r="877" ht="18.0" customHeight="1">
      <c r="A877" s="43"/>
    </row>
    <row r="878" ht="18.0" customHeight="1">
      <c r="A878" s="43"/>
    </row>
    <row r="879" ht="18.0" customHeight="1">
      <c r="A879" s="43"/>
    </row>
    <row r="880" ht="18.0" customHeight="1">
      <c r="A880" s="43"/>
    </row>
    <row r="881" ht="18.0" customHeight="1">
      <c r="A881" s="43"/>
    </row>
    <row r="882" ht="18.0" customHeight="1">
      <c r="A882" s="43"/>
    </row>
    <row r="883" ht="18.0" customHeight="1">
      <c r="A883" s="43"/>
    </row>
    <row r="884" ht="18.0" customHeight="1">
      <c r="A884" s="43"/>
    </row>
    <row r="885" ht="18.0" customHeight="1">
      <c r="A885" s="43"/>
    </row>
    <row r="886" ht="18.0" customHeight="1">
      <c r="A886" s="43"/>
    </row>
    <row r="887" ht="18.0" customHeight="1">
      <c r="A887" s="43"/>
    </row>
    <row r="888" ht="18.0" customHeight="1">
      <c r="A888" s="43"/>
    </row>
    <row r="889" ht="18.0" customHeight="1">
      <c r="A889" s="43"/>
    </row>
    <row r="890" ht="18.0" customHeight="1">
      <c r="A890" s="43"/>
    </row>
    <row r="891" ht="18.0" customHeight="1">
      <c r="A891" s="43"/>
    </row>
    <row r="892" ht="18.0" customHeight="1">
      <c r="A892" s="43"/>
    </row>
    <row r="893" ht="18.0" customHeight="1">
      <c r="A893" s="43"/>
    </row>
    <row r="894" ht="18.0" customHeight="1">
      <c r="A894" s="43"/>
    </row>
    <row r="895" ht="18.0" customHeight="1">
      <c r="A895" s="43"/>
    </row>
    <row r="896" ht="18.0" customHeight="1">
      <c r="A896" s="43"/>
    </row>
    <row r="897" ht="18.0" customHeight="1">
      <c r="A897" s="43"/>
    </row>
    <row r="898" ht="18.0" customHeight="1">
      <c r="A898" s="43"/>
    </row>
    <row r="899" ht="18.0" customHeight="1">
      <c r="A899" s="43"/>
    </row>
    <row r="900" ht="18.0" customHeight="1">
      <c r="A900" s="43"/>
    </row>
    <row r="901" ht="18.0" customHeight="1">
      <c r="A901" s="43"/>
    </row>
    <row r="902" ht="18.0" customHeight="1">
      <c r="A902" s="43"/>
    </row>
    <row r="903" ht="18.0" customHeight="1">
      <c r="A903" s="43"/>
    </row>
    <row r="904" ht="18.0" customHeight="1">
      <c r="A904" s="43"/>
    </row>
    <row r="905" ht="18.0" customHeight="1">
      <c r="A905" s="43"/>
    </row>
    <row r="906" ht="18.0" customHeight="1">
      <c r="A906" s="43"/>
    </row>
    <row r="907" ht="18.0" customHeight="1">
      <c r="A907" s="43"/>
    </row>
    <row r="908" ht="18.0" customHeight="1">
      <c r="A908" s="43"/>
    </row>
    <row r="909" ht="18.0" customHeight="1">
      <c r="A909" s="43"/>
    </row>
    <row r="910" ht="18.0" customHeight="1">
      <c r="A910" s="43"/>
    </row>
    <row r="911" ht="18.0" customHeight="1">
      <c r="A911" s="43"/>
    </row>
    <row r="912" ht="18.0" customHeight="1">
      <c r="A912" s="43"/>
    </row>
    <row r="913" ht="18.0" customHeight="1">
      <c r="A913" s="43"/>
    </row>
    <row r="914" ht="18.0" customHeight="1">
      <c r="A914" s="43"/>
    </row>
    <row r="915" ht="18.0" customHeight="1">
      <c r="A915" s="43"/>
    </row>
    <row r="916" ht="18.0" customHeight="1">
      <c r="A916" s="43"/>
    </row>
    <row r="917" ht="18.0" customHeight="1">
      <c r="A917" s="43"/>
    </row>
    <row r="918" ht="18.0" customHeight="1">
      <c r="A918" s="43"/>
    </row>
    <row r="919" ht="18.0" customHeight="1">
      <c r="A919" s="43"/>
    </row>
    <row r="920" ht="18.0" customHeight="1">
      <c r="A920" s="43"/>
    </row>
    <row r="921" ht="18.0" customHeight="1">
      <c r="A921" s="43"/>
    </row>
    <row r="922" ht="18.0" customHeight="1">
      <c r="A922" s="43"/>
    </row>
    <row r="923" ht="18.0" customHeight="1">
      <c r="A923" s="43"/>
    </row>
    <row r="924" ht="18.0" customHeight="1">
      <c r="A924" s="43"/>
    </row>
    <row r="925" ht="18.0" customHeight="1">
      <c r="A925" s="43"/>
    </row>
    <row r="926" ht="18.0" customHeight="1">
      <c r="A926" s="43"/>
    </row>
    <row r="927" ht="18.0" customHeight="1">
      <c r="A927" s="43"/>
    </row>
    <row r="928" ht="18.0" customHeight="1">
      <c r="A928" s="43"/>
    </row>
    <row r="929" ht="18.0" customHeight="1">
      <c r="A929" s="43"/>
    </row>
    <row r="930" ht="18.0" customHeight="1">
      <c r="A930" s="43"/>
    </row>
    <row r="931" ht="18.0" customHeight="1">
      <c r="A931" s="43"/>
    </row>
    <row r="932" ht="18.0" customHeight="1">
      <c r="A932" s="43"/>
    </row>
    <row r="933" ht="18.0" customHeight="1">
      <c r="A933" s="43"/>
    </row>
    <row r="934" ht="18.0" customHeight="1">
      <c r="A934" s="43"/>
    </row>
    <row r="935" ht="18.0" customHeight="1">
      <c r="A935" s="43"/>
    </row>
    <row r="936" ht="18.0" customHeight="1">
      <c r="A936" s="43"/>
    </row>
    <row r="937" ht="18.0" customHeight="1">
      <c r="A937" s="43"/>
    </row>
    <row r="938" ht="18.0" customHeight="1">
      <c r="A938" s="43"/>
    </row>
    <row r="939" ht="18.0" customHeight="1">
      <c r="A939" s="43"/>
    </row>
    <row r="940" ht="18.0" customHeight="1">
      <c r="A940" s="43"/>
    </row>
    <row r="941" ht="18.0" customHeight="1">
      <c r="A941" s="43"/>
    </row>
    <row r="942" ht="18.0" customHeight="1">
      <c r="A942" s="43"/>
    </row>
    <row r="943" ht="18.0" customHeight="1">
      <c r="A943" s="43"/>
    </row>
    <row r="944" ht="18.0" customHeight="1">
      <c r="A944" s="43"/>
    </row>
    <row r="945" ht="18.0" customHeight="1">
      <c r="A945" s="43"/>
    </row>
    <row r="946" ht="18.0" customHeight="1">
      <c r="A946" s="43"/>
    </row>
    <row r="947" ht="18.0" customHeight="1">
      <c r="A947" s="43"/>
    </row>
    <row r="948" ht="18.0" customHeight="1">
      <c r="A948" s="43"/>
    </row>
    <row r="949" ht="18.0" customHeight="1">
      <c r="A949" s="43"/>
    </row>
    <row r="950" ht="18.0" customHeight="1">
      <c r="A950" s="43"/>
    </row>
    <row r="951" ht="18.0" customHeight="1">
      <c r="A951" s="43"/>
    </row>
    <row r="952" ht="18.0" customHeight="1">
      <c r="A952" s="43"/>
    </row>
    <row r="953" ht="18.0" customHeight="1">
      <c r="A953" s="43"/>
    </row>
    <row r="954" ht="18.0" customHeight="1">
      <c r="A954" s="43"/>
    </row>
    <row r="955" ht="18.0" customHeight="1">
      <c r="A955" s="43"/>
    </row>
    <row r="956" ht="18.0" customHeight="1">
      <c r="A956" s="43"/>
    </row>
    <row r="957" ht="18.0" customHeight="1">
      <c r="A957" s="43"/>
    </row>
    <row r="958" ht="18.0" customHeight="1">
      <c r="A958" s="43"/>
    </row>
    <row r="959" ht="18.0" customHeight="1">
      <c r="A959" s="43"/>
    </row>
    <row r="960" ht="18.0" customHeight="1">
      <c r="A960" s="43"/>
    </row>
    <row r="961" ht="18.0" customHeight="1">
      <c r="A961" s="43"/>
    </row>
    <row r="962" ht="18.0" customHeight="1">
      <c r="A962" s="43"/>
    </row>
    <row r="963" ht="18.0" customHeight="1">
      <c r="A963" s="43"/>
    </row>
    <row r="964" ht="18.0" customHeight="1">
      <c r="A964" s="43"/>
    </row>
    <row r="965" ht="18.0" customHeight="1">
      <c r="A965" s="43"/>
    </row>
    <row r="966" ht="18.0" customHeight="1">
      <c r="A966" s="43"/>
    </row>
    <row r="967" ht="18.0" customHeight="1">
      <c r="A967" s="43"/>
    </row>
    <row r="968" ht="18.0" customHeight="1">
      <c r="A968" s="43"/>
    </row>
    <row r="969" ht="18.0" customHeight="1">
      <c r="A969" s="43"/>
    </row>
    <row r="970" ht="18.0" customHeight="1">
      <c r="A970" s="43"/>
    </row>
    <row r="971" ht="18.0" customHeight="1">
      <c r="A971" s="43"/>
    </row>
    <row r="972" ht="18.0" customHeight="1">
      <c r="A972" s="43"/>
    </row>
    <row r="973" ht="18.0" customHeight="1">
      <c r="A973" s="43"/>
    </row>
    <row r="974" ht="18.0" customHeight="1">
      <c r="A974" s="43"/>
    </row>
    <row r="975" ht="18.0" customHeight="1">
      <c r="A975" s="43"/>
    </row>
    <row r="976" ht="18.0" customHeight="1">
      <c r="A976" s="43"/>
    </row>
    <row r="977" ht="18.0" customHeight="1">
      <c r="A977" s="43"/>
    </row>
    <row r="978" ht="18.0" customHeight="1">
      <c r="A978" s="43"/>
    </row>
    <row r="979" ht="18.0" customHeight="1">
      <c r="A979" s="43"/>
    </row>
    <row r="980" ht="18.0" customHeight="1">
      <c r="A980" s="43"/>
    </row>
    <row r="981" ht="18.0" customHeight="1">
      <c r="A981" s="43"/>
    </row>
    <row r="982" ht="18.0" customHeight="1">
      <c r="A982" s="43"/>
    </row>
    <row r="983" ht="18.0" customHeight="1">
      <c r="A983" s="43"/>
    </row>
    <row r="984" ht="18.0" customHeight="1">
      <c r="A984" s="43"/>
    </row>
    <row r="985" ht="18.0" customHeight="1">
      <c r="A985" s="43"/>
    </row>
    <row r="986" ht="18.0" customHeight="1">
      <c r="A986" s="43"/>
    </row>
    <row r="987" ht="18.0" customHeight="1">
      <c r="A987" s="43"/>
    </row>
    <row r="988" ht="18.0" customHeight="1">
      <c r="A988" s="43"/>
    </row>
    <row r="989" ht="18.0" customHeight="1">
      <c r="A989" s="43"/>
    </row>
    <row r="990" ht="18.0" customHeight="1">
      <c r="A990" s="43"/>
    </row>
    <row r="991" ht="18.0" customHeight="1">
      <c r="A991" s="43"/>
    </row>
    <row r="992" ht="18.0" customHeight="1">
      <c r="A992" s="43"/>
    </row>
    <row r="993" ht="18.0" customHeight="1">
      <c r="A993" s="43"/>
    </row>
    <row r="994" ht="18.0" customHeight="1">
      <c r="A994" s="43"/>
    </row>
    <row r="995" ht="18.0" customHeight="1">
      <c r="A995" s="43"/>
    </row>
    <row r="996" ht="18.0" customHeight="1">
      <c r="A996" s="43"/>
    </row>
    <row r="997" ht="18.0" customHeight="1">
      <c r="A997" s="43"/>
    </row>
    <row r="998" ht="18.0" customHeight="1">
      <c r="A998" s="43"/>
    </row>
    <row r="999" ht="18.0" customHeight="1">
      <c r="A999" s="43"/>
    </row>
    <row r="1000" ht="18.0" customHeight="1">
      <c r="A1000" s="43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28" width="8.63"/>
    <col customWidth="1" min="29" max="29" width="11.63"/>
    <col customWidth="1" min="30" max="30" width="11.75"/>
    <col customWidth="1" min="31" max="31" width="12.13"/>
  </cols>
  <sheetData>
    <row r="1" ht="22.5" customHeight="1">
      <c r="A1" s="3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ht="18.0" customHeight="1">
      <c r="A3" s="28" t="s">
        <v>25</v>
      </c>
    </row>
    <row r="4" ht="18.0" customHeight="1"/>
    <row r="5" ht="18.0" customHeight="1">
      <c r="A5" s="10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41" t="s">
        <v>89</v>
      </c>
      <c r="D6" s="43"/>
      <c r="E6" s="43"/>
      <c r="F6" s="46"/>
      <c r="G6" s="25"/>
      <c r="H6" s="26" t="s">
        <v>90</v>
      </c>
      <c r="I6" s="26" t="s">
        <v>91</v>
      </c>
      <c r="J6" s="27" t="s">
        <v>22</v>
      </c>
      <c r="K6" s="26" t="s">
        <v>92</v>
      </c>
      <c r="L6" s="26" t="s">
        <v>93</v>
      </c>
      <c r="M6" s="26" t="s">
        <v>94</v>
      </c>
      <c r="N6" s="26" t="s">
        <v>95</v>
      </c>
      <c r="O6" s="26" t="s">
        <v>96</v>
      </c>
      <c r="P6" s="27" t="s">
        <v>30</v>
      </c>
      <c r="Q6" s="27" t="s">
        <v>31</v>
      </c>
      <c r="R6" s="26" t="s">
        <v>97</v>
      </c>
      <c r="S6" s="26" t="s">
        <v>98</v>
      </c>
      <c r="T6" s="35" t="s">
        <v>99</v>
      </c>
      <c r="U6" s="27" t="s">
        <v>100</v>
      </c>
      <c r="V6" s="27" t="s">
        <v>101</v>
      </c>
      <c r="W6" s="26" t="s">
        <v>102</v>
      </c>
      <c r="X6" s="26" t="s">
        <v>103</v>
      </c>
      <c r="Y6" s="26" t="s">
        <v>104</v>
      </c>
      <c r="Z6" s="26" t="s">
        <v>105</v>
      </c>
      <c r="AA6" s="26" t="s">
        <v>106</v>
      </c>
      <c r="AB6" s="26" t="s">
        <v>107</v>
      </c>
      <c r="AC6" s="26" t="s">
        <v>108</v>
      </c>
      <c r="AD6" s="26" t="s">
        <v>109</v>
      </c>
      <c r="AE6" s="27" t="s">
        <v>51</v>
      </c>
    </row>
    <row r="7" ht="18.0" customHeight="1">
      <c r="A7" s="30"/>
      <c r="B7" s="31"/>
      <c r="C7" s="32" t="s">
        <v>111</v>
      </c>
      <c r="D7" s="33"/>
      <c r="E7" s="33"/>
      <c r="F7" s="33"/>
      <c r="G7" s="34"/>
      <c r="H7" s="80">
        <v>14.0</v>
      </c>
      <c r="I7" s="80">
        <v>3.0</v>
      </c>
      <c r="J7" s="80">
        <v>5.0</v>
      </c>
      <c r="K7" s="80">
        <v>8.0</v>
      </c>
      <c r="L7" s="81">
        <v>6.0</v>
      </c>
      <c r="M7" s="81">
        <v>4.0</v>
      </c>
      <c r="N7" s="82">
        <v>8.0</v>
      </c>
      <c r="O7" s="83">
        <v>6.0</v>
      </c>
      <c r="P7" s="82">
        <v>8.0</v>
      </c>
      <c r="Q7" s="80">
        <v>8.0</v>
      </c>
      <c r="R7" s="80">
        <v>6.0</v>
      </c>
      <c r="S7" s="80">
        <v>3.0</v>
      </c>
      <c r="T7" s="80">
        <v>8.0</v>
      </c>
      <c r="U7" s="80">
        <v>6.0</v>
      </c>
      <c r="V7" s="80">
        <v>5.0</v>
      </c>
      <c r="W7" s="85">
        <v>8.0</v>
      </c>
      <c r="X7" s="87"/>
      <c r="Y7" s="82">
        <v>9.0</v>
      </c>
      <c r="Z7" s="87">
        <f t="shared" ref="Z7:AB7" si="1">H7+K7+N7+Q7+T7+W7</f>
        <v>54</v>
      </c>
      <c r="AA7" s="87">
        <f t="shared" si="1"/>
        <v>27</v>
      </c>
      <c r="AB7" s="87">
        <f t="shared" si="1"/>
        <v>34</v>
      </c>
      <c r="AC7" s="87">
        <v>100.0</v>
      </c>
      <c r="AD7" s="87">
        <v>100.0</v>
      </c>
      <c r="AE7" s="87">
        <v>100.0</v>
      </c>
    </row>
    <row r="8" ht="18.0" customHeight="1">
      <c r="A8" s="54">
        <v>1.0</v>
      </c>
      <c r="B8" s="55"/>
      <c r="C8" s="69" t="s">
        <v>88</v>
      </c>
      <c r="D8" s="30"/>
      <c r="E8" s="30"/>
      <c r="F8" s="30"/>
      <c r="G8" s="31"/>
      <c r="H8" s="93">
        <v>14.0</v>
      </c>
      <c r="I8" s="93">
        <v>3.0</v>
      </c>
      <c r="J8" s="93">
        <v>4.0</v>
      </c>
      <c r="K8" s="94">
        <v>8.0</v>
      </c>
      <c r="L8" s="95">
        <v>6.0</v>
      </c>
      <c r="M8" s="95">
        <v>3.0</v>
      </c>
      <c r="N8" s="98">
        <v>8.0</v>
      </c>
      <c r="O8" s="100">
        <v>6.0</v>
      </c>
      <c r="P8" s="98">
        <v>8.0</v>
      </c>
      <c r="Q8" s="94">
        <v>8.0</v>
      </c>
      <c r="R8" s="94">
        <v>6.0</v>
      </c>
      <c r="S8" s="94">
        <v>3.0</v>
      </c>
      <c r="T8" s="94">
        <v>8.0</v>
      </c>
      <c r="U8" s="94">
        <v>6.0</v>
      </c>
      <c r="V8" s="93">
        <v>4.0</v>
      </c>
      <c r="W8" s="102">
        <v>8.0</v>
      </c>
      <c r="X8" s="75"/>
      <c r="Y8" s="102">
        <v>8.0</v>
      </c>
      <c r="Z8" s="75">
        <f t="shared" ref="Z8:AB8" si="2">H8+K8+N8+Q8+T8+W8</f>
        <v>54</v>
      </c>
      <c r="AA8" s="104">
        <f t="shared" si="2"/>
        <v>27</v>
      </c>
      <c r="AB8" s="104">
        <f t="shared" si="2"/>
        <v>30</v>
      </c>
      <c r="AC8" s="75">
        <f t="shared" ref="AC8:AE8" si="3">(Z8/Z7)*100</f>
        <v>100</v>
      </c>
      <c r="AD8" s="75">
        <f t="shared" si="3"/>
        <v>100</v>
      </c>
      <c r="AE8" s="75">
        <f t="shared" si="3"/>
        <v>88.23529412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93">
        <v>9.0</v>
      </c>
      <c r="I9" s="93">
        <v>2.0</v>
      </c>
      <c r="J9" s="93">
        <v>5.0</v>
      </c>
      <c r="K9" s="102">
        <v>7.0</v>
      </c>
      <c r="L9" s="105">
        <v>5.0</v>
      </c>
      <c r="M9" s="105">
        <v>2.0</v>
      </c>
      <c r="N9" s="98">
        <v>7.0</v>
      </c>
      <c r="O9" s="100">
        <v>4.0</v>
      </c>
      <c r="P9" s="98">
        <v>6.0</v>
      </c>
      <c r="Q9" s="94">
        <v>8.0</v>
      </c>
      <c r="R9" s="94">
        <v>6.0</v>
      </c>
      <c r="S9" s="94">
        <v>2.0</v>
      </c>
      <c r="T9" s="102">
        <v>7.0</v>
      </c>
      <c r="U9" s="94">
        <v>6.0</v>
      </c>
      <c r="V9" s="93">
        <v>5.0</v>
      </c>
      <c r="W9" s="102">
        <v>7.0</v>
      </c>
      <c r="X9" s="75"/>
      <c r="Y9" s="102">
        <v>5.0</v>
      </c>
      <c r="Z9" s="75">
        <f t="shared" ref="Z9:AB9" si="4">H9+K9+N9+Q9+T9+W9</f>
        <v>45</v>
      </c>
      <c r="AA9" s="104">
        <f t="shared" si="4"/>
        <v>23</v>
      </c>
      <c r="AB9" s="104">
        <f t="shared" si="4"/>
        <v>25</v>
      </c>
      <c r="AC9" s="75">
        <f t="shared" ref="AC9:AE9" si="5">(Z9/Z7)*100</f>
        <v>83.33333333</v>
      </c>
      <c r="AD9" s="75">
        <f t="shared" si="5"/>
        <v>85.18518519</v>
      </c>
      <c r="AE9" s="75">
        <f t="shared" si="5"/>
        <v>73.52941176</v>
      </c>
    </row>
    <row r="10" ht="18.0" customHeight="1">
      <c r="A10" s="54">
        <v>3.0</v>
      </c>
      <c r="B10" s="55"/>
      <c r="C10" s="77" t="s">
        <v>112</v>
      </c>
      <c r="D10" s="78"/>
      <c r="E10" s="78"/>
      <c r="F10" s="78"/>
      <c r="G10" s="55"/>
      <c r="H10" s="93">
        <v>14.0</v>
      </c>
      <c r="I10" s="93">
        <v>3.0</v>
      </c>
      <c r="J10" s="93">
        <v>5.0</v>
      </c>
      <c r="K10" s="102">
        <v>7.0</v>
      </c>
      <c r="L10" s="105">
        <v>6.0</v>
      </c>
      <c r="M10" s="105">
        <v>2.0</v>
      </c>
      <c r="N10" s="98">
        <v>8.0</v>
      </c>
      <c r="O10" s="100">
        <v>5.0</v>
      </c>
      <c r="P10" s="98">
        <v>7.0</v>
      </c>
      <c r="Q10" s="94">
        <v>6.0</v>
      </c>
      <c r="R10" s="94">
        <v>6.0</v>
      </c>
      <c r="S10" s="94">
        <v>2.0</v>
      </c>
      <c r="T10" s="102">
        <v>7.0</v>
      </c>
      <c r="U10" s="94">
        <v>6.0</v>
      </c>
      <c r="V10" s="93">
        <v>5.0</v>
      </c>
      <c r="W10" s="102">
        <v>8.0</v>
      </c>
      <c r="X10" s="75"/>
      <c r="Y10" s="102">
        <v>9.0</v>
      </c>
      <c r="Z10" s="75">
        <f t="shared" ref="Z10:AB10" si="6">H10+K10+N10+Q10+T10+W10</f>
        <v>50</v>
      </c>
      <c r="AA10" s="104">
        <f t="shared" si="6"/>
        <v>26</v>
      </c>
      <c r="AB10" s="104">
        <f t="shared" si="6"/>
        <v>30</v>
      </c>
      <c r="AC10" s="75">
        <f t="shared" ref="AC10:AE10" si="7">(Z10/Z7)*100</f>
        <v>92.59259259</v>
      </c>
      <c r="AD10" s="75">
        <f t="shared" si="7"/>
        <v>96.2962963</v>
      </c>
      <c r="AE10" s="75">
        <f t="shared" si="7"/>
        <v>88.23529412</v>
      </c>
    </row>
    <row r="11" ht="18.0" customHeight="1">
      <c r="A11" s="54">
        <v>4.0</v>
      </c>
      <c r="B11" s="55"/>
      <c r="C11" s="97" t="s">
        <v>113</v>
      </c>
      <c r="D11" s="78"/>
      <c r="E11" s="78"/>
      <c r="F11" s="78"/>
      <c r="G11" s="55"/>
      <c r="H11" s="93">
        <v>9.0</v>
      </c>
      <c r="I11" s="93">
        <v>3.0</v>
      </c>
      <c r="J11" s="93">
        <v>4.0</v>
      </c>
      <c r="K11" s="102">
        <v>7.0</v>
      </c>
      <c r="L11" s="105">
        <v>6.0</v>
      </c>
      <c r="M11" s="105">
        <v>4.0</v>
      </c>
      <c r="N11" s="98">
        <v>7.0</v>
      </c>
      <c r="O11" s="100">
        <v>6.0</v>
      </c>
      <c r="P11" s="98">
        <v>8.0</v>
      </c>
      <c r="Q11" s="94">
        <v>8.0</v>
      </c>
      <c r="R11" s="94">
        <v>6.0</v>
      </c>
      <c r="S11" s="94">
        <v>3.0</v>
      </c>
      <c r="T11" s="102">
        <v>7.0</v>
      </c>
      <c r="U11" s="94">
        <v>6.0</v>
      </c>
      <c r="V11" s="93">
        <v>4.0</v>
      </c>
      <c r="W11" s="102">
        <v>7.0</v>
      </c>
      <c r="X11" s="29"/>
      <c r="Y11" s="107">
        <v>8.0</v>
      </c>
      <c r="Z11" s="75">
        <f t="shared" ref="Z11:AB11" si="8">H11+K11+N11+Q11+T11+W11</f>
        <v>45</v>
      </c>
      <c r="AA11" s="104">
        <f t="shared" si="8"/>
        <v>27</v>
      </c>
      <c r="AB11" s="104">
        <f t="shared" si="8"/>
        <v>31</v>
      </c>
      <c r="AC11" s="75">
        <f t="shared" ref="AC11:AE11" si="9">(Z11/Z7)*100</f>
        <v>83.33333333</v>
      </c>
      <c r="AD11" s="75">
        <f t="shared" si="9"/>
        <v>100</v>
      </c>
      <c r="AE11" s="75">
        <f t="shared" si="9"/>
        <v>91.17647059</v>
      </c>
    </row>
    <row r="12" ht="18.0" customHeight="1">
      <c r="A12" s="54">
        <v>5.0</v>
      </c>
      <c r="B12" s="55"/>
      <c r="C12" s="77" t="s">
        <v>114</v>
      </c>
      <c r="D12" s="78"/>
      <c r="E12" s="78"/>
      <c r="F12" s="78"/>
      <c r="G12" s="55"/>
      <c r="H12" s="93">
        <v>12.0</v>
      </c>
      <c r="I12" s="93">
        <v>3.0</v>
      </c>
      <c r="J12" s="93">
        <v>5.0</v>
      </c>
      <c r="K12" s="102">
        <v>7.0</v>
      </c>
      <c r="L12" s="105">
        <v>5.0</v>
      </c>
      <c r="M12" s="105">
        <v>3.0</v>
      </c>
      <c r="N12" s="108">
        <v>7.0</v>
      </c>
      <c r="O12" s="109">
        <v>5.0</v>
      </c>
      <c r="P12" s="108">
        <v>6.0</v>
      </c>
      <c r="Q12" s="110">
        <v>4.0</v>
      </c>
      <c r="R12" s="110">
        <v>6.0</v>
      </c>
      <c r="S12" s="110">
        <v>2.0</v>
      </c>
      <c r="T12" s="102">
        <v>7.0</v>
      </c>
      <c r="U12" s="110">
        <v>6.0</v>
      </c>
      <c r="V12" s="93">
        <v>5.0</v>
      </c>
      <c r="W12" s="107">
        <v>7.0</v>
      </c>
      <c r="X12" s="29"/>
      <c r="Y12" s="102">
        <v>8.0</v>
      </c>
      <c r="Z12" s="75">
        <f t="shared" ref="Z12:AB12" si="10">H12+K12+N12+Q12+T12+W12</f>
        <v>44</v>
      </c>
      <c r="AA12" s="104">
        <f t="shared" si="10"/>
        <v>25</v>
      </c>
      <c r="AB12" s="104">
        <f t="shared" si="10"/>
        <v>29</v>
      </c>
      <c r="AC12" s="75">
        <f t="shared" ref="AC12:AE12" si="11">(Z12/Z7)*100</f>
        <v>81.48148148</v>
      </c>
      <c r="AD12" s="75">
        <f t="shared" si="11"/>
        <v>92.59259259</v>
      </c>
      <c r="AE12" s="75">
        <f t="shared" si="11"/>
        <v>85.29411765</v>
      </c>
    </row>
    <row r="13" ht="18.0" customHeight="1">
      <c r="A13" s="54">
        <v>6.0</v>
      </c>
      <c r="B13" s="55"/>
      <c r="C13" s="77" t="s">
        <v>115</v>
      </c>
      <c r="D13" s="78"/>
      <c r="E13" s="78"/>
      <c r="F13" s="78"/>
      <c r="G13" s="55"/>
      <c r="H13" s="93">
        <v>14.0</v>
      </c>
      <c r="I13" s="93">
        <v>3.0</v>
      </c>
      <c r="J13" s="93">
        <v>5.0</v>
      </c>
      <c r="K13" s="102">
        <v>7.0</v>
      </c>
      <c r="L13" s="105">
        <v>6.0</v>
      </c>
      <c r="M13" s="105">
        <v>2.0</v>
      </c>
      <c r="N13" s="108">
        <v>8.0</v>
      </c>
      <c r="O13" s="109">
        <v>5.0</v>
      </c>
      <c r="P13" s="108">
        <v>7.0</v>
      </c>
      <c r="Q13" s="110">
        <v>8.0</v>
      </c>
      <c r="R13" s="110">
        <v>6.0</v>
      </c>
      <c r="S13" s="110">
        <v>2.0</v>
      </c>
      <c r="T13" s="102">
        <v>7.0</v>
      </c>
      <c r="U13" s="110">
        <v>6.0</v>
      </c>
      <c r="V13" s="93">
        <v>5.0</v>
      </c>
      <c r="W13" s="102">
        <v>8.0</v>
      </c>
      <c r="X13" s="75"/>
      <c r="Y13" s="102">
        <v>9.0</v>
      </c>
      <c r="Z13" s="75">
        <f t="shared" ref="Z13:AB13" si="12">H13+K13+N13+Q13+T13+W13</f>
        <v>52</v>
      </c>
      <c r="AA13" s="104">
        <f t="shared" si="12"/>
        <v>26</v>
      </c>
      <c r="AB13" s="104">
        <f t="shared" si="12"/>
        <v>30</v>
      </c>
      <c r="AC13" s="75">
        <f t="shared" ref="AC13:AE13" si="13">(Z13/Z7)*100</f>
        <v>96.2962963</v>
      </c>
      <c r="AD13" s="75">
        <f t="shared" si="13"/>
        <v>96.2962963</v>
      </c>
      <c r="AE13" s="75">
        <f t="shared" si="13"/>
        <v>88.23529412</v>
      </c>
    </row>
    <row r="14" ht="18.0" customHeight="1">
      <c r="A14" s="54">
        <v>7.0</v>
      </c>
      <c r="B14" s="55"/>
      <c r="C14" s="77" t="s">
        <v>116</v>
      </c>
      <c r="D14" s="78"/>
      <c r="E14" s="78"/>
      <c r="F14" s="78"/>
      <c r="G14" s="55"/>
      <c r="H14" s="93">
        <v>13.0</v>
      </c>
      <c r="I14" s="93">
        <v>3.0</v>
      </c>
      <c r="J14" s="93">
        <v>5.0</v>
      </c>
      <c r="K14" s="102">
        <v>7.0</v>
      </c>
      <c r="L14" s="105">
        <v>6.0</v>
      </c>
      <c r="M14" s="105">
        <v>2.0</v>
      </c>
      <c r="N14" s="108">
        <v>8.0</v>
      </c>
      <c r="O14" s="109">
        <v>5.0</v>
      </c>
      <c r="P14" s="108">
        <v>7.0</v>
      </c>
      <c r="Q14" s="110">
        <v>6.0</v>
      </c>
      <c r="R14" s="94">
        <v>6.0</v>
      </c>
      <c r="S14" s="94">
        <v>2.0</v>
      </c>
      <c r="T14" s="102">
        <v>7.0</v>
      </c>
      <c r="U14" s="94">
        <v>6.0</v>
      </c>
      <c r="V14" s="93">
        <v>5.0</v>
      </c>
      <c r="W14" s="102">
        <v>8.0</v>
      </c>
      <c r="X14" s="75"/>
      <c r="Y14" s="102">
        <v>9.0</v>
      </c>
      <c r="Z14" s="75">
        <f t="shared" ref="Z14:AB14" si="14">H14+K14+N14+Q14+T14+W14</f>
        <v>49</v>
      </c>
      <c r="AA14" s="104">
        <f t="shared" si="14"/>
        <v>26</v>
      </c>
      <c r="AB14" s="104">
        <f t="shared" si="14"/>
        <v>30</v>
      </c>
      <c r="AC14" s="75">
        <f t="shared" ref="AC14:AE14" si="15">(Z14/Z7)*100</f>
        <v>90.74074074</v>
      </c>
      <c r="AD14" s="75">
        <f t="shared" si="15"/>
        <v>96.2962963</v>
      </c>
      <c r="AE14" s="75">
        <f t="shared" si="15"/>
        <v>88.23529412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93">
        <v>13.0</v>
      </c>
      <c r="I15" s="93">
        <v>3.0</v>
      </c>
      <c r="J15" s="93">
        <v>5.0</v>
      </c>
      <c r="K15" s="102">
        <v>7.0</v>
      </c>
      <c r="L15" s="105">
        <v>6.0</v>
      </c>
      <c r="M15" s="105">
        <v>2.0</v>
      </c>
      <c r="N15" s="108">
        <v>7.0</v>
      </c>
      <c r="O15" s="109">
        <v>5.0</v>
      </c>
      <c r="P15" s="108">
        <v>7.0</v>
      </c>
      <c r="Q15" s="110">
        <v>6.0</v>
      </c>
      <c r="R15" s="94">
        <v>6.0</v>
      </c>
      <c r="S15" s="94">
        <v>2.0</v>
      </c>
      <c r="T15" s="102">
        <v>7.0</v>
      </c>
      <c r="U15" s="94">
        <v>6.0</v>
      </c>
      <c r="V15" s="93">
        <v>5.0</v>
      </c>
      <c r="W15" s="102">
        <v>7.0</v>
      </c>
      <c r="X15" s="75"/>
      <c r="Y15" s="102">
        <v>9.0</v>
      </c>
      <c r="Z15" s="75">
        <f t="shared" ref="Z15:AB15" si="16">H15+K15+N15+Q15+T15+W15</f>
        <v>47</v>
      </c>
      <c r="AA15" s="104">
        <f t="shared" si="16"/>
        <v>26</v>
      </c>
      <c r="AB15" s="104">
        <f t="shared" si="16"/>
        <v>30</v>
      </c>
      <c r="AC15" s="75">
        <f t="shared" ref="AC15:AE15" si="17">(Z15/Z7)*100</f>
        <v>87.03703704</v>
      </c>
      <c r="AD15" s="75">
        <f t="shared" si="17"/>
        <v>96.2962963</v>
      </c>
      <c r="AE15" s="75">
        <f t="shared" si="17"/>
        <v>88.23529412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93">
        <v>14.0</v>
      </c>
      <c r="I16" s="93">
        <v>3.0</v>
      </c>
      <c r="J16" s="93">
        <v>4.0</v>
      </c>
      <c r="K16" s="102">
        <v>8.0</v>
      </c>
      <c r="L16" s="105">
        <v>6.0</v>
      </c>
      <c r="M16" s="105">
        <v>3.0</v>
      </c>
      <c r="N16" s="108">
        <v>8.0</v>
      </c>
      <c r="O16" s="109">
        <v>6.0</v>
      </c>
      <c r="P16" s="108">
        <v>8.0</v>
      </c>
      <c r="Q16" s="110">
        <v>6.0</v>
      </c>
      <c r="R16" s="110">
        <v>6.0</v>
      </c>
      <c r="S16" s="110">
        <v>3.0</v>
      </c>
      <c r="T16" s="102">
        <v>8.0</v>
      </c>
      <c r="U16" s="110">
        <v>6.0</v>
      </c>
      <c r="V16" s="93">
        <v>4.0</v>
      </c>
      <c r="W16" s="107">
        <v>8.0</v>
      </c>
      <c r="X16" s="29"/>
      <c r="Y16" s="107">
        <v>8.0</v>
      </c>
      <c r="Z16" s="75">
        <f t="shared" ref="Z16:AB16" si="18">H16+K16+N16+Q16+T16+W16</f>
        <v>52</v>
      </c>
      <c r="AA16" s="104">
        <f t="shared" si="18"/>
        <v>27</v>
      </c>
      <c r="AB16" s="104">
        <f t="shared" si="18"/>
        <v>30</v>
      </c>
      <c r="AC16" s="75">
        <f t="shared" ref="AC16:AE16" si="19">(Z16/Z7)*100</f>
        <v>96.2962963</v>
      </c>
      <c r="AD16" s="75">
        <f t="shared" si="19"/>
        <v>100</v>
      </c>
      <c r="AE16" s="75">
        <f t="shared" si="19"/>
        <v>88.23529412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93">
        <v>14.0</v>
      </c>
      <c r="I17" s="93">
        <v>3.0</v>
      </c>
      <c r="J17" s="93">
        <v>5.0</v>
      </c>
      <c r="K17" s="102">
        <v>8.0</v>
      </c>
      <c r="L17" s="105">
        <v>6.0</v>
      </c>
      <c r="M17" s="105">
        <v>3.0</v>
      </c>
      <c r="N17" s="108">
        <v>8.0</v>
      </c>
      <c r="O17" s="109">
        <v>6.0</v>
      </c>
      <c r="P17" s="108">
        <v>8.0</v>
      </c>
      <c r="Q17" s="110">
        <v>8.0</v>
      </c>
      <c r="R17" s="110">
        <v>6.0</v>
      </c>
      <c r="S17" s="110">
        <v>3.0</v>
      </c>
      <c r="T17" s="102">
        <v>8.0</v>
      </c>
      <c r="U17" s="110">
        <v>6.0</v>
      </c>
      <c r="V17" s="93">
        <v>5.0</v>
      </c>
      <c r="W17" s="102">
        <v>8.0</v>
      </c>
      <c r="X17" s="75"/>
      <c r="Y17" s="102">
        <v>9.0</v>
      </c>
      <c r="Z17" s="75">
        <f t="shared" ref="Z17:AB17" si="20">H17+K17+N17+Q17+T17+W17</f>
        <v>54</v>
      </c>
      <c r="AA17" s="104">
        <f t="shared" si="20"/>
        <v>27</v>
      </c>
      <c r="AB17" s="104">
        <f t="shared" si="20"/>
        <v>33</v>
      </c>
      <c r="AC17" s="75">
        <f t="shared" ref="AC17:AE17" si="21">(Z17/Z7)*100</f>
        <v>100</v>
      </c>
      <c r="AD17" s="75">
        <f t="shared" si="21"/>
        <v>100</v>
      </c>
      <c r="AE17" s="75">
        <f t="shared" si="21"/>
        <v>97.05882353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93">
        <v>12.0</v>
      </c>
      <c r="I18" s="93">
        <v>3.0</v>
      </c>
      <c r="J18" s="93">
        <v>5.0</v>
      </c>
      <c r="K18" s="102">
        <v>7.0</v>
      </c>
      <c r="L18" s="105">
        <v>6.0</v>
      </c>
      <c r="M18" s="105">
        <v>3.0</v>
      </c>
      <c r="N18" s="108">
        <v>7.0</v>
      </c>
      <c r="O18" s="109">
        <v>5.0</v>
      </c>
      <c r="P18" s="108">
        <v>6.0</v>
      </c>
      <c r="Q18" s="110">
        <v>6.0</v>
      </c>
      <c r="R18" s="110">
        <v>6.0</v>
      </c>
      <c r="S18" s="110">
        <v>2.0</v>
      </c>
      <c r="T18" s="102">
        <v>7.0</v>
      </c>
      <c r="U18" s="110">
        <v>6.0</v>
      </c>
      <c r="V18" s="93">
        <v>5.0</v>
      </c>
      <c r="W18" s="102">
        <v>7.0</v>
      </c>
      <c r="X18" s="75"/>
      <c r="Y18" s="102">
        <v>8.0</v>
      </c>
      <c r="Z18" s="75">
        <f t="shared" ref="Z18:AB18" si="22">H18+K18+N18+Q18+T18+W18</f>
        <v>46</v>
      </c>
      <c r="AA18" s="104">
        <f t="shared" si="22"/>
        <v>26</v>
      </c>
      <c r="AB18" s="104">
        <f t="shared" si="22"/>
        <v>29</v>
      </c>
      <c r="AC18" s="75">
        <f t="shared" ref="AC18:AE18" si="23">(Z18/Z7)*100</f>
        <v>85.18518519</v>
      </c>
      <c r="AD18" s="75">
        <f t="shared" si="23"/>
        <v>96.2962963</v>
      </c>
      <c r="AE18" s="75">
        <f t="shared" si="23"/>
        <v>85.29411765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93">
        <v>12.0</v>
      </c>
      <c r="I19" s="93">
        <v>3.0</v>
      </c>
      <c r="J19" s="93">
        <v>5.0</v>
      </c>
      <c r="K19" s="102">
        <v>6.0</v>
      </c>
      <c r="L19" s="105">
        <v>5.0</v>
      </c>
      <c r="M19" s="105">
        <v>3.0</v>
      </c>
      <c r="N19" s="108">
        <v>7.0</v>
      </c>
      <c r="O19" s="109">
        <v>5.0</v>
      </c>
      <c r="P19" s="108">
        <v>7.0</v>
      </c>
      <c r="Q19" s="110">
        <v>6.0</v>
      </c>
      <c r="R19" s="110">
        <v>4.0</v>
      </c>
      <c r="S19" s="110">
        <v>2.0</v>
      </c>
      <c r="T19" s="102">
        <v>6.0</v>
      </c>
      <c r="U19" s="110">
        <v>4.0</v>
      </c>
      <c r="V19" s="93">
        <v>5.0</v>
      </c>
      <c r="W19" s="102">
        <v>7.0</v>
      </c>
      <c r="X19" s="75"/>
      <c r="Y19" s="102">
        <v>9.0</v>
      </c>
      <c r="Z19" s="75">
        <f t="shared" ref="Z19:AB19" si="24">H19+K19+N19+Q19+T19+W19</f>
        <v>44</v>
      </c>
      <c r="AA19" s="104">
        <f t="shared" si="24"/>
        <v>21</v>
      </c>
      <c r="AB19" s="104">
        <f t="shared" si="24"/>
        <v>31</v>
      </c>
      <c r="AC19" s="75">
        <f t="shared" ref="AC19:AE19" si="25">(Z19/Z7)*100</f>
        <v>81.48148148</v>
      </c>
      <c r="AD19" s="75">
        <f t="shared" si="25"/>
        <v>77.77777778</v>
      </c>
      <c r="AE19" s="75">
        <f t="shared" si="25"/>
        <v>91.17647059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93">
        <v>14.0</v>
      </c>
      <c r="I20" s="93">
        <v>3.0</v>
      </c>
      <c r="J20" s="93">
        <v>5.0</v>
      </c>
      <c r="K20" s="102">
        <v>7.0</v>
      </c>
      <c r="L20" s="105">
        <v>6.0</v>
      </c>
      <c r="M20" s="105">
        <v>3.0</v>
      </c>
      <c r="N20" s="108">
        <v>8.0</v>
      </c>
      <c r="O20" s="109">
        <v>5.0</v>
      </c>
      <c r="P20" s="108">
        <v>6.0</v>
      </c>
      <c r="Q20" s="110">
        <v>6.0</v>
      </c>
      <c r="R20" s="110">
        <v>6.0</v>
      </c>
      <c r="S20" s="110">
        <v>2.0</v>
      </c>
      <c r="T20" s="102">
        <v>7.0</v>
      </c>
      <c r="U20" s="110">
        <v>6.0</v>
      </c>
      <c r="V20" s="93">
        <v>5.0</v>
      </c>
      <c r="W20" s="102">
        <v>8.0</v>
      </c>
      <c r="X20" s="75"/>
      <c r="Y20" s="102">
        <v>8.0</v>
      </c>
      <c r="Z20" s="75">
        <f t="shared" ref="Z20:AB20" si="26">H20+K20+N20+Q20+T20+W20</f>
        <v>50</v>
      </c>
      <c r="AA20" s="104">
        <f t="shared" si="26"/>
        <v>26</v>
      </c>
      <c r="AB20" s="104">
        <f t="shared" si="26"/>
        <v>29</v>
      </c>
      <c r="AC20" s="75">
        <f t="shared" ref="AC20:AE20" si="27">(Z20/Z7)*100</f>
        <v>92.59259259</v>
      </c>
      <c r="AD20" s="75">
        <f t="shared" si="27"/>
        <v>96.2962963</v>
      </c>
      <c r="AE20" s="75">
        <f t="shared" si="27"/>
        <v>85.29411765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13">
        <v>14.0</v>
      </c>
      <c r="I21" s="113">
        <v>3.0</v>
      </c>
      <c r="J21" s="113">
        <v>3.0</v>
      </c>
      <c r="K21" s="107">
        <v>7.0</v>
      </c>
      <c r="L21" s="114">
        <v>6.0</v>
      </c>
      <c r="M21" s="114">
        <v>3.0</v>
      </c>
      <c r="N21" s="108">
        <v>8.0</v>
      </c>
      <c r="O21" s="109">
        <v>5.0</v>
      </c>
      <c r="P21" s="108">
        <v>7.0</v>
      </c>
      <c r="Q21" s="110">
        <v>6.0</v>
      </c>
      <c r="R21" s="110">
        <v>6.0</v>
      </c>
      <c r="S21" s="110">
        <v>2.0</v>
      </c>
      <c r="T21" s="107">
        <v>7.0</v>
      </c>
      <c r="U21" s="110">
        <v>6.0</v>
      </c>
      <c r="V21" s="113">
        <v>3.0</v>
      </c>
      <c r="W21" s="102">
        <v>7.0</v>
      </c>
      <c r="X21" s="75"/>
      <c r="Y21" s="102">
        <v>8.0</v>
      </c>
      <c r="Z21" s="75">
        <f t="shared" ref="Z21:AB21" si="28">H21+K21+N21+Q21+T21+W21</f>
        <v>49</v>
      </c>
      <c r="AA21" s="104">
        <f t="shared" si="28"/>
        <v>26</v>
      </c>
      <c r="AB21" s="104">
        <f t="shared" si="28"/>
        <v>26</v>
      </c>
      <c r="AC21" s="75">
        <f t="shared" ref="AC21:AE21" si="29">(Z21/Z7)*100</f>
        <v>90.74074074</v>
      </c>
      <c r="AD21" s="75">
        <f t="shared" si="29"/>
        <v>96.2962963</v>
      </c>
      <c r="AE21" s="75">
        <f t="shared" si="29"/>
        <v>76.47058824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93">
        <v>12.0</v>
      </c>
      <c r="I22" s="93">
        <v>3.0</v>
      </c>
      <c r="J22" s="93">
        <v>4.0</v>
      </c>
      <c r="K22" s="102">
        <v>7.0</v>
      </c>
      <c r="L22" s="105">
        <v>6.0</v>
      </c>
      <c r="M22" s="105">
        <v>3.0</v>
      </c>
      <c r="N22" s="108">
        <v>7.0</v>
      </c>
      <c r="O22" s="109">
        <v>5.0</v>
      </c>
      <c r="P22" s="108">
        <v>7.0</v>
      </c>
      <c r="Q22" s="110">
        <v>6.0</v>
      </c>
      <c r="R22" s="110">
        <v>6.0</v>
      </c>
      <c r="S22" s="110">
        <v>2.0</v>
      </c>
      <c r="T22" s="102">
        <v>7.0</v>
      </c>
      <c r="U22" s="110">
        <v>6.0</v>
      </c>
      <c r="V22" s="93">
        <v>4.0</v>
      </c>
      <c r="W22" s="102">
        <v>7.0</v>
      </c>
      <c r="X22" s="75"/>
      <c r="Y22" s="102">
        <v>8.0</v>
      </c>
      <c r="Z22" s="75">
        <f t="shared" ref="Z22:AB22" si="30">H22+K22+N22+Q22+T22+W22</f>
        <v>46</v>
      </c>
      <c r="AA22" s="104">
        <f t="shared" si="30"/>
        <v>26</v>
      </c>
      <c r="AB22" s="104">
        <f t="shared" si="30"/>
        <v>28</v>
      </c>
      <c r="AC22" s="75">
        <f t="shared" ref="AC22:AE22" si="31">(Z22/Z7)*100</f>
        <v>85.18518519</v>
      </c>
      <c r="AD22" s="75">
        <f t="shared" si="31"/>
        <v>96.2962963</v>
      </c>
      <c r="AE22" s="75">
        <f t="shared" si="31"/>
        <v>82.35294118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13">
        <v>12.0</v>
      </c>
      <c r="I23" s="113">
        <v>3.0</v>
      </c>
      <c r="J23" s="113">
        <v>5.0</v>
      </c>
      <c r="K23" s="107">
        <v>7.0</v>
      </c>
      <c r="L23" s="114">
        <v>5.0</v>
      </c>
      <c r="M23" s="114">
        <v>2.0</v>
      </c>
      <c r="N23" s="108">
        <v>7.0</v>
      </c>
      <c r="O23" s="98">
        <v>6.0</v>
      </c>
      <c r="P23" s="98">
        <v>7.0</v>
      </c>
      <c r="Q23" s="94">
        <v>6.0</v>
      </c>
      <c r="R23" s="110">
        <v>6.0</v>
      </c>
      <c r="S23" s="110">
        <v>2.0</v>
      </c>
      <c r="T23" s="107">
        <v>7.0</v>
      </c>
      <c r="U23" s="110">
        <v>6.0</v>
      </c>
      <c r="V23" s="113">
        <v>5.0</v>
      </c>
      <c r="W23" s="102">
        <v>7.0</v>
      </c>
      <c r="X23" s="75"/>
      <c r="Y23" s="102">
        <v>8.0</v>
      </c>
      <c r="Z23" s="75">
        <f t="shared" ref="Z23:AB23" si="32">H23+K23+N23+Q23+T23+W23</f>
        <v>46</v>
      </c>
      <c r="AA23" s="104">
        <f t="shared" si="32"/>
        <v>26</v>
      </c>
      <c r="AB23" s="104">
        <f t="shared" si="32"/>
        <v>29</v>
      </c>
      <c r="AC23" s="75">
        <f t="shared" ref="AC23:AE23" si="33">(Z23/Z7)*100</f>
        <v>85.18518519</v>
      </c>
      <c r="AD23" s="75">
        <f t="shared" si="33"/>
        <v>96.2962963</v>
      </c>
      <c r="AE23" s="75">
        <f t="shared" si="33"/>
        <v>85.29411765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93">
        <v>14.0</v>
      </c>
      <c r="I24" s="93">
        <v>3.0</v>
      </c>
      <c r="J24" s="93">
        <v>5.0</v>
      </c>
      <c r="K24" s="102">
        <v>7.0</v>
      </c>
      <c r="L24" s="105">
        <v>6.0</v>
      </c>
      <c r="M24" s="105">
        <v>3.0</v>
      </c>
      <c r="N24" s="98">
        <v>8.0</v>
      </c>
      <c r="O24" s="108">
        <v>5.0</v>
      </c>
      <c r="P24" s="108">
        <v>7.0</v>
      </c>
      <c r="Q24" s="110">
        <v>6.0</v>
      </c>
      <c r="R24" s="110">
        <v>6.0</v>
      </c>
      <c r="S24" s="110">
        <v>2.0</v>
      </c>
      <c r="T24" s="102">
        <v>7.0</v>
      </c>
      <c r="U24" s="110">
        <v>6.0</v>
      </c>
      <c r="V24" s="93">
        <v>5.0</v>
      </c>
      <c r="W24" s="102">
        <v>8.0</v>
      </c>
      <c r="X24" s="75"/>
      <c r="Y24" s="102">
        <v>9.0</v>
      </c>
      <c r="Z24" s="75">
        <f t="shared" ref="Z24:AB24" si="34">H24+K24+N24+Q24+T24+W24</f>
        <v>50</v>
      </c>
      <c r="AA24" s="104">
        <f t="shared" si="34"/>
        <v>26</v>
      </c>
      <c r="AB24" s="104">
        <f t="shared" si="34"/>
        <v>31</v>
      </c>
      <c r="AC24" s="75">
        <f t="shared" ref="AC24:AE24" si="35">(Z24/Z7)*100</f>
        <v>92.59259259</v>
      </c>
      <c r="AD24" s="75">
        <f t="shared" si="35"/>
        <v>96.2962963</v>
      </c>
      <c r="AE24" s="75">
        <f t="shared" si="35"/>
        <v>91.17647059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93">
        <v>12.0</v>
      </c>
      <c r="I25" s="93">
        <v>3.0</v>
      </c>
      <c r="J25" s="93">
        <v>5.0</v>
      </c>
      <c r="K25" s="102">
        <v>8.0</v>
      </c>
      <c r="L25" s="105">
        <v>6.0</v>
      </c>
      <c r="M25" s="105">
        <v>3.0</v>
      </c>
      <c r="N25" s="98">
        <v>7.0</v>
      </c>
      <c r="O25" s="108">
        <v>5.0</v>
      </c>
      <c r="P25" s="108">
        <v>8.0</v>
      </c>
      <c r="Q25" s="110">
        <v>6.0</v>
      </c>
      <c r="R25" s="110">
        <v>6.0</v>
      </c>
      <c r="S25" s="110">
        <v>3.0</v>
      </c>
      <c r="T25" s="102">
        <v>8.0</v>
      </c>
      <c r="U25" s="110">
        <v>6.0</v>
      </c>
      <c r="V25" s="93">
        <v>5.0</v>
      </c>
      <c r="W25" s="102">
        <v>7.0</v>
      </c>
      <c r="X25" s="75"/>
      <c r="Y25" s="102">
        <v>9.0</v>
      </c>
      <c r="Z25" s="75">
        <f t="shared" ref="Z25:AB25" si="36">H25+K25+N25+Q25+T25+W25</f>
        <v>48</v>
      </c>
      <c r="AA25" s="104">
        <f t="shared" si="36"/>
        <v>26</v>
      </c>
      <c r="AB25" s="104">
        <f t="shared" si="36"/>
        <v>33</v>
      </c>
      <c r="AC25" s="75">
        <f t="shared" ref="AC25:AE25" si="37">(Z25/Z7)*100</f>
        <v>88.88888889</v>
      </c>
      <c r="AD25" s="75">
        <f t="shared" si="37"/>
        <v>96.2962963</v>
      </c>
      <c r="AE25" s="75">
        <f t="shared" si="37"/>
        <v>97.05882353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93">
        <v>12.0</v>
      </c>
      <c r="I26" s="93">
        <v>3.0</v>
      </c>
      <c r="J26" s="93">
        <v>5.0</v>
      </c>
      <c r="K26" s="102">
        <v>7.0</v>
      </c>
      <c r="L26" s="105">
        <v>6.0</v>
      </c>
      <c r="M26" s="105">
        <v>2.0</v>
      </c>
      <c r="N26" s="98">
        <v>7.0</v>
      </c>
      <c r="O26" s="98">
        <v>5.0</v>
      </c>
      <c r="P26" s="98">
        <v>7.0</v>
      </c>
      <c r="Q26" s="94">
        <v>6.0</v>
      </c>
      <c r="R26" s="94">
        <v>6.0</v>
      </c>
      <c r="S26" s="94">
        <v>2.0</v>
      </c>
      <c r="T26" s="102">
        <v>7.0</v>
      </c>
      <c r="U26" s="94">
        <v>6.0</v>
      </c>
      <c r="V26" s="93">
        <v>5.0</v>
      </c>
      <c r="W26" s="102">
        <v>6.0</v>
      </c>
      <c r="X26" s="75"/>
      <c r="Y26" s="102">
        <v>9.0</v>
      </c>
      <c r="Z26" s="75">
        <f t="shared" ref="Z26:AB26" si="38">H26+K26+N26+Q26+T26+W26</f>
        <v>45</v>
      </c>
      <c r="AA26" s="104">
        <f t="shared" si="38"/>
        <v>26</v>
      </c>
      <c r="AB26" s="104">
        <f t="shared" si="38"/>
        <v>30</v>
      </c>
      <c r="AC26" s="75">
        <f t="shared" ref="AC26:AE26" si="39">(Z26/Z7)*100</f>
        <v>83.33333333</v>
      </c>
      <c r="AD26" s="75">
        <f t="shared" si="39"/>
        <v>96.2962963</v>
      </c>
      <c r="AE26" s="75">
        <f t="shared" si="39"/>
        <v>88.23529412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93">
        <v>12.0</v>
      </c>
      <c r="I27" s="93">
        <v>3.0</v>
      </c>
      <c r="J27" s="93">
        <v>5.0</v>
      </c>
      <c r="K27" s="102">
        <v>6.0</v>
      </c>
      <c r="L27" s="105">
        <v>5.0</v>
      </c>
      <c r="M27" s="105">
        <v>3.0</v>
      </c>
      <c r="N27" s="98">
        <v>7.0</v>
      </c>
      <c r="O27" s="98">
        <v>6.0</v>
      </c>
      <c r="P27" s="98">
        <v>6.0</v>
      </c>
      <c r="Q27" s="94">
        <v>6.0</v>
      </c>
      <c r="R27" s="94">
        <v>4.0</v>
      </c>
      <c r="S27" s="94">
        <v>2.0</v>
      </c>
      <c r="T27" s="102">
        <v>6.0</v>
      </c>
      <c r="U27" s="94">
        <v>4.0</v>
      </c>
      <c r="V27" s="93">
        <v>5.0</v>
      </c>
      <c r="W27" s="102">
        <v>7.0</v>
      </c>
      <c r="X27" s="75"/>
      <c r="Y27" s="102">
        <v>8.0</v>
      </c>
      <c r="Z27" s="75">
        <f t="shared" ref="Z27:AB27" si="40">H27+K27+N27+Q27+T27+W27</f>
        <v>44</v>
      </c>
      <c r="AA27" s="104">
        <f t="shared" si="40"/>
        <v>22</v>
      </c>
      <c r="AB27" s="104">
        <f t="shared" si="40"/>
        <v>29</v>
      </c>
      <c r="AC27" s="75">
        <f t="shared" ref="AC27:AE27" si="41">(Z27/Z7)*100</f>
        <v>81.48148148</v>
      </c>
      <c r="AD27" s="75">
        <f t="shared" si="41"/>
        <v>81.48148148</v>
      </c>
      <c r="AE27" s="75">
        <f t="shared" si="41"/>
        <v>85.29411765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13">
        <v>14.0</v>
      </c>
      <c r="I28" s="113">
        <v>2.0</v>
      </c>
      <c r="J28" s="113">
        <v>5.0</v>
      </c>
      <c r="K28" s="107">
        <v>6.0</v>
      </c>
      <c r="L28" s="114">
        <v>6.0</v>
      </c>
      <c r="M28" s="114">
        <v>2.0</v>
      </c>
      <c r="N28" s="108">
        <v>7.0</v>
      </c>
      <c r="O28" s="109">
        <v>5.0</v>
      </c>
      <c r="P28" s="98">
        <v>7.0</v>
      </c>
      <c r="Q28" s="94">
        <v>6.0</v>
      </c>
      <c r="R28" s="94">
        <v>6.0</v>
      </c>
      <c r="S28" s="94">
        <v>2.0</v>
      </c>
      <c r="T28" s="107">
        <v>6.0</v>
      </c>
      <c r="U28" s="94">
        <v>6.0</v>
      </c>
      <c r="V28" s="113">
        <v>5.0</v>
      </c>
      <c r="W28" s="102">
        <v>7.0</v>
      </c>
      <c r="X28" s="75"/>
      <c r="Y28" s="102">
        <v>8.0</v>
      </c>
      <c r="Z28" s="75">
        <f t="shared" ref="Z28:AB28" si="42">H28+K28+N28+Q28+T28+W28</f>
        <v>46</v>
      </c>
      <c r="AA28" s="104">
        <f t="shared" si="42"/>
        <v>25</v>
      </c>
      <c r="AB28" s="104">
        <f t="shared" si="42"/>
        <v>29</v>
      </c>
      <c r="AC28" s="75">
        <f t="shared" ref="AC28:AE28" si="43">(Z28/Z7)*100</f>
        <v>85.18518519</v>
      </c>
      <c r="AD28" s="75">
        <f t="shared" si="43"/>
        <v>92.59259259</v>
      </c>
      <c r="AE28" s="75">
        <f t="shared" si="43"/>
        <v>85.29411765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93">
        <v>14.0</v>
      </c>
      <c r="I29" s="93">
        <v>3.0</v>
      </c>
      <c r="J29" s="93">
        <v>5.0</v>
      </c>
      <c r="K29" s="102">
        <v>8.0</v>
      </c>
      <c r="L29" s="105">
        <v>6.0</v>
      </c>
      <c r="M29" s="105">
        <v>4.0</v>
      </c>
      <c r="N29" s="98">
        <v>8.0</v>
      </c>
      <c r="O29" s="100">
        <v>6.0</v>
      </c>
      <c r="P29" s="98">
        <v>8.0</v>
      </c>
      <c r="Q29" s="94">
        <v>6.0</v>
      </c>
      <c r="R29" s="94">
        <v>6.0</v>
      </c>
      <c r="S29" s="94">
        <v>3.0</v>
      </c>
      <c r="T29" s="102">
        <v>8.0</v>
      </c>
      <c r="U29" s="94">
        <v>6.0</v>
      </c>
      <c r="V29" s="93">
        <v>5.0</v>
      </c>
      <c r="W29" s="102">
        <v>8.0</v>
      </c>
      <c r="X29" s="75"/>
      <c r="Y29" s="102">
        <v>9.0</v>
      </c>
      <c r="Z29" s="75">
        <f t="shared" ref="Z29:AB29" si="44">H29+K29+N29+Q29+T29+W29</f>
        <v>52</v>
      </c>
      <c r="AA29" s="104">
        <f t="shared" si="44"/>
        <v>27</v>
      </c>
      <c r="AB29" s="104">
        <f t="shared" si="44"/>
        <v>34</v>
      </c>
      <c r="AC29" s="75">
        <f t="shared" ref="AC29:AE29" si="45">(Z29/Z7)*100</f>
        <v>96.2962963</v>
      </c>
      <c r="AD29" s="75">
        <f t="shared" si="45"/>
        <v>100</v>
      </c>
      <c r="AE29" s="75">
        <f t="shared" si="45"/>
        <v>100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93">
        <v>12.0</v>
      </c>
      <c r="I30" s="93">
        <v>3.0</v>
      </c>
      <c r="J30" s="93">
        <v>4.0</v>
      </c>
      <c r="K30" s="102">
        <v>7.0</v>
      </c>
      <c r="L30" s="105">
        <v>6.0</v>
      </c>
      <c r="M30" s="105">
        <v>3.0</v>
      </c>
      <c r="N30" s="98">
        <v>7.0</v>
      </c>
      <c r="O30" s="100">
        <v>5.0</v>
      </c>
      <c r="P30" s="98">
        <v>7.0</v>
      </c>
      <c r="Q30" s="94">
        <v>8.0</v>
      </c>
      <c r="R30" s="94">
        <v>6.0</v>
      </c>
      <c r="S30" s="94">
        <v>2.0</v>
      </c>
      <c r="T30" s="102">
        <v>7.0</v>
      </c>
      <c r="U30" s="94">
        <v>6.0</v>
      </c>
      <c r="V30" s="93">
        <v>4.0</v>
      </c>
      <c r="W30" s="102">
        <v>6.0</v>
      </c>
      <c r="X30" s="75"/>
      <c r="Y30" s="102">
        <v>8.0</v>
      </c>
      <c r="Z30" s="75">
        <f t="shared" ref="Z30:AB30" si="46">H30+K30+N30+Q30+T30+W30</f>
        <v>47</v>
      </c>
      <c r="AA30" s="104">
        <f t="shared" si="46"/>
        <v>26</v>
      </c>
      <c r="AB30" s="104">
        <f t="shared" si="46"/>
        <v>28</v>
      </c>
      <c r="AC30" s="75">
        <f t="shared" ref="AC30:AE30" si="47">(Z30/Z7)*100</f>
        <v>87.03703704</v>
      </c>
      <c r="AD30" s="75">
        <f t="shared" si="47"/>
        <v>96.2962963</v>
      </c>
      <c r="AE30" s="75">
        <f t="shared" si="47"/>
        <v>82.35294118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93">
        <v>14.0</v>
      </c>
      <c r="I31" s="93">
        <v>3.0</v>
      </c>
      <c r="J31" s="93">
        <v>5.0</v>
      </c>
      <c r="K31" s="102">
        <v>8.0</v>
      </c>
      <c r="L31" s="105">
        <v>6.0</v>
      </c>
      <c r="M31" s="105">
        <v>3.0</v>
      </c>
      <c r="N31" s="98">
        <v>8.0</v>
      </c>
      <c r="O31" s="100">
        <v>3.0</v>
      </c>
      <c r="P31" s="98">
        <v>8.0</v>
      </c>
      <c r="Q31" s="94">
        <v>6.0</v>
      </c>
      <c r="R31" s="94">
        <v>6.0</v>
      </c>
      <c r="S31" s="94">
        <v>3.0</v>
      </c>
      <c r="T31" s="102">
        <v>8.0</v>
      </c>
      <c r="U31" s="94">
        <v>6.0</v>
      </c>
      <c r="V31" s="93">
        <v>5.0</v>
      </c>
      <c r="W31" s="102">
        <v>8.0</v>
      </c>
      <c r="X31" s="75"/>
      <c r="Y31" s="102">
        <v>8.0</v>
      </c>
      <c r="Z31" s="75">
        <f t="shared" ref="Z31:AB31" si="48">H31+K31+N31+Q31+T31+W31</f>
        <v>52</v>
      </c>
      <c r="AA31" s="104">
        <f t="shared" si="48"/>
        <v>24</v>
      </c>
      <c r="AB31" s="104">
        <f t="shared" si="48"/>
        <v>32</v>
      </c>
      <c r="AC31" s="75">
        <f t="shared" ref="AC31:AE31" si="49">(Z31/Z7)*100</f>
        <v>96.2962963</v>
      </c>
      <c r="AD31" s="75">
        <f t="shared" si="49"/>
        <v>88.88888889</v>
      </c>
      <c r="AE31" s="75">
        <f t="shared" si="49"/>
        <v>94.11764706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93">
        <v>12.0</v>
      </c>
      <c r="I32" s="93">
        <v>3.0</v>
      </c>
      <c r="J32" s="93">
        <v>4.0</v>
      </c>
      <c r="K32" s="102">
        <v>7.0</v>
      </c>
      <c r="L32" s="105">
        <v>6.0</v>
      </c>
      <c r="M32" s="105">
        <v>2.0</v>
      </c>
      <c r="N32" s="98">
        <v>7.0</v>
      </c>
      <c r="O32" s="100">
        <v>5.0</v>
      </c>
      <c r="P32" s="98">
        <v>6.0</v>
      </c>
      <c r="Q32" s="94">
        <v>8.0</v>
      </c>
      <c r="R32" s="94">
        <v>6.0</v>
      </c>
      <c r="S32" s="94">
        <v>2.0</v>
      </c>
      <c r="T32" s="102">
        <v>7.0</v>
      </c>
      <c r="U32" s="94">
        <v>6.0</v>
      </c>
      <c r="V32" s="93">
        <v>4.0</v>
      </c>
      <c r="W32" s="102">
        <v>6.0</v>
      </c>
      <c r="X32" s="75"/>
      <c r="Y32" s="102">
        <v>8.0</v>
      </c>
      <c r="Z32" s="75">
        <f t="shared" ref="Z32:AB32" si="50">H32+K32+N32+Q32+T32+W32</f>
        <v>47</v>
      </c>
      <c r="AA32" s="104">
        <f t="shared" si="50"/>
        <v>26</v>
      </c>
      <c r="AB32" s="104">
        <f t="shared" si="50"/>
        <v>26</v>
      </c>
      <c r="AC32" s="75">
        <f t="shared" ref="AC32:AE32" si="51">(Z32/Z7)*100</f>
        <v>87.03703704</v>
      </c>
      <c r="AD32" s="75">
        <f t="shared" si="51"/>
        <v>96.2962963</v>
      </c>
      <c r="AE32" s="75">
        <f t="shared" si="51"/>
        <v>76.47058824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93">
        <v>10.0</v>
      </c>
      <c r="I33" s="93">
        <v>2.0</v>
      </c>
      <c r="J33" s="93">
        <v>2.0</v>
      </c>
      <c r="K33" s="102">
        <v>5.0</v>
      </c>
      <c r="L33" s="105">
        <v>3.0</v>
      </c>
      <c r="M33" s="105">
        <v>2.0</v>
      </c>
      <c r="N33" s="98">
        <v>7.0</v>
      </c>
      <c r="O33" s="100">
        <v>5.0</v>
      </c>
      <c r="P33" s="98">
        <v>4.0</v>
      </c>
      <c r="Q33" s="94">
        <v>4.0</v>
      </c>
      <c r="R33" s="94">
        <v>4.0</v>
      </c>
      <c r="S33" s="94">
        <v>2.0</v>
      </c>
      <c r="T33" s="102">
        <v>5.0</v>
      </c>
      <c r="U33" s="94">
        <v>4.0</v>
      </c>
      <c r="V33" s="93">
        <v>2.0</v>
      </c>
      <c r="W33" s="102">
        <v>8.0</v>
      </c>
      <c r="X33" s="75"/>
      <c r="Y33" s="102">
        <v>6.0</v>
      </c>
      <c r="Z33" s="75">
        <f t="shared" ref="Z33:AB33" si="52">H33+K33+N33+Q33+T33+W33</f>
        <v>39</v>
      </c>
      <c r="AA33" s="104">
        <f t="shared" si="52"/>
        <v>18</v>
      </c>
      <c r="AB33" s="104">
        <f t="shared" si="52"/>
        <v>18</v>
      </c>
      <c r="AC33" s="75">
        <f t="shared" ref="AC33:AE33" si="53">(Z33/Z7)*100</f>
        <v>72.22222222</v>
      </c>
      <c r="AD33" s="75">
        <f t="shared" si="53"/>
        <v>66.66666667</v>
      </c>
      <c r="AE33" s="75">
        <f t="shared" si="53"/>
        <v>52.94117647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93">
        <v>12.0</v>
      </c>
      <c r="I34" s="93">
        <v>3.0</v>
      </c>
      <c r="J34" s="93">
        <v>5.0</v>
      </c>
      <c r="K34" s="102">
        <v>7.0</v>
      </c>
      <c r="L34" s="105">
        <v>6.0</v>
      </c>
      <c r="M34" s="105">
        <v>2.0</v>
      </c>
      <c r="N34" s="98">
        <v>7.0</v>
      </c>
      <c r="O34" s="100">
        <v>5.0</v>
      </c>
      <c r="P34" s="98">
        <v>7.0</v>
      </c>
      <c r="Q34" s="94">
        <v>6.0</v>
      </c>
      <c r="R34" s="94">
        <v>6.0</v>
      </c>
      <c r="S34" s="94">
        <v>2.0</v>
      </c>
      <c r="T34" s="102">
        <v>7.0</v>
      </c>
      <c r="U34" s="94">
        <v>6.0</v>
      </c>
      <c r="V34" s="93">
        <v>5.0</v>
      </c>
      <c r="W34" s="102">
        <v>7.0</v>
      </c>
      <c r="X34" s="75"/>
      <c r="Y34" s="102">
        <v>8.0</v>
      </c>
      <c r="Z34" s="75">
        <f t="shared" ref="Z34:AB34" si="54">H34+K34+N34+Q34+T34+W34</f>
        <v>46</v>
      </c>
      <c r="AA34" s="104">
        <f t="shared" si="54"/>
        <v>26</v>
      </c>
      <c r="AB34" s="104">
        <f t="shared" si="54"/>
        <v>29</v>
      </c>
      <c r="AC34" s="75">
        <f t="shared" ref="AC34:AE34" si="55">(Z34/Z7)*100</f>
        <v>85.18518519</v>
      </c>
      <c r="AD34" s="75">
        <f t="shared" si="55"/>
        <v>96.2962963</v>
      </c>
      <c r="AE34" s="75">
        <f t="shared" si="55"/>
        <v>85.29411765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93">
        <v>12.0</v>
      </c>
      <c r="I35" s="93">
        <v>3.0</v>
      </c>
      <c r="J35" s="93">
        <v>5.0</v>
      </c>
      <c r="K35" s="102">
        <v>8.0</v>
      </c>
      <c r="L35" s="105">
        <v>6.0</v>
      </c>
      <c r="M35" s="105">
        <v>2.0</v>
      </c>
      <c r="N35" s="98">
        <v>7.0</v>
      </c>
      <c r="O35" s="100">
        <v>5.0</v>
      </c>
      <c r="P35" s="98">
        <v>8.0</v>
      </c>
      <c r="Q35" s="94">
        <v>6.0</v>
      </c>
      <c r="R35" s="94">
        <v>6.0</v>
      </c>
      <c r="S35" s="94">
        <v>3.0</v>
      </c>
      <c r="T35" s="102">
        <v>8.0</v>
      </c>
      <c r="U35" s="94">
        <v>6.0</v>
      </c>
      <c r="V35" s="93">
        <v>5.0</v>
      </c>
      <c r="W35" s="102">
        <v>7.0</v>
      </c>
      <c r="X35" s="75"/>
      <c r="Y35" s="102">
        <v>8.0</v>
      </c>
      <c r="Z35" s="75">
        <f t="shared" ref="Z35:AB35" si="56">H35+K35+N35+Q35+T35+W35</f>
        <v>48</v>
      </c>
      <c r="AA35" s="104">
        <f t="shared" si="56"/>
        <v>26</v>
      </c>
      <c r="AB35" s="104">
        <f t="shared" si="56"/>
        <v>31</v>
      </c>
      <c r="AC35" s="75">
        <f t="shared" ref="AC35:AE35" si="57">(Z35/Z7)*100</f>
        <v>88.88888889</v>
      </c>
      <c r="AD35" s="75">
        <f t="shared" si="57"/>
        <v>96.2962963</v>
      </c>
      <c r="AE35" s="75">
        <f t="shared" si="57"/>
        <v>91.17647059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93">
        <v>12.0</v>
      </c>
      <c r="I36" s="93">
        <v>3.0</v>
      </c>
      <c r="J36" s="93">
        <v>5.0</v>
      </c>
      <c r="K36" s="102">
        <v>7.0</v>
      </c>
      <c r="L36" s="105">
        <v>6.0</v>
      </c>
      <c r="M36" s="105">
        <v>2.0</v>
      </c>
      <c r="N36" s="98">
        <v>7.0</v>
      </c>
      <c r="O36" s="100">
        <v>6.0</v>
      </c>
      <c r="P36" s="98">
        <v>7.0</v>
      </c>
      <c r="Q36" s="94">
        <v>6.0</v>
      </c>
      <c r="R36" s="94">
        <v>6.0</v>
      </c>
      <c r="S36" s="94">
        <v>2.0</v>
      </c>
      <c r="T36" s="102">
        <v>7.0</v>
      </c>
      <c r="U36" s="94">
        <v>6.0</v>
      </c>
      <c r="V36" s="93">
        <v>5.0</v>
      </c>
      <c r="W36" s="102">
        <v>7.0</v>
      </c>
      <c r="X36" s="75"/>
      <c r="Y36" s="102">
        <v>9.0</v>
      </c>
      <c r="Z36" s="75">
        <f t="shared" ref="Z36:AB36" si="58">H36+K36+N36+Q36+T36+W36</f>
        <v>46</v>
      </c>
      <c r="AA36" s="104">
        <f t="shared" si="58"/>
        <v>27</v>
      </c>
      <c r="AB36" s="104">
        <f t="shared" si="58"/>
        <v>30</v>
      </c>
      <c r="AC36" s="75">
        <f t="shared" ref="AC36:AE36" si="59">(Z36/Z7)*100</f>
        <v>85.18518519</v>
      </c>
      <c r="AD36" s="75">
        <f t="shared" si="59"/>
        <v>100</v>
      </c>
      <c r="AE36" s="75">
        <f t="shared" si="59"/>
        <v>88.23529412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93">
        <v>12.0</v>
      </c>
      <c r="I37" s="93">
        <v>3.0</v>
      </c>
      <c r="J37" s="93">
        <v>5.0</v>
      </c>
      <c r="K37" s="102">
        <v>7.0</v>
      </c>
      <c r="L37" s="105">
        <v>6.0</v>
      </c>
      <c r="M37" s="105">
        <v>3.0</v>
      </c>
      <c r="N37" s="98">
        <v>7.0</v>
      </c>
      <c r="O37" s="100">
        <v>4.0</v>
      </c>
      <c r="P37" s="98">
        <v>7.0</v>
      </c>
      <c r="Q37" s="94">
        <v>6.0</v>
      </c>
      <c r="R37" s="94">
        <v>6.0</v>
      </c>
      <c r="S37" s="94">
        <v>2.0</v>
      </c>
      <c r="T37" s="102">
        <v>7.0</v>
      </c>
      <c r="U37" s="94">
        <v>6.0</v>
      </c>
      <c r="V37" s="93">
        <v>5.0</v>
      </c>
      <c r="W37" s="102">
        <v>7.0</v>
      </c>
      <c r="X37" s="75"/>
      <c r="Y37" s="102">
        <v>9.0</v>
      </c>
      <c r="Z37" s="75">
        <f t="shared" ref="Z37:AB37" si="60">H37+K37+N37+Q37+T37+W37</f>
        <v>46</v>
      </c>
      <c r="AA37" s="104">
        <f t="shared" si="60"/>
        <v>25</v>
      </c>
      <c r="AB37" s="104">
        <f t="shared" si="60"/>
        <v>31</v>
      </c>
      <c r="AC37" s="75">
        <f t="shared" ref="AC37:AE37" si="61">(Z37/Z7)*100</f>
        <v>85.18518519</v>
      </c>
      <c r="AD37" s="75">
        <f t="shared" si="61"/>
        <v>92.59259259</v>
      </c>
      <c r="AE37" s="75">
        <f t="shared" si="61"/>
        <v>91.17647059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93">
        <v>11.0</v>
      </c>
      <c r="I38" s="93">
        <v>1.0</v>
      </c>
      <c r="J38" s="93">
        <v>5.0</v>
      </c>
      <c r="K38" s="102">
        <v>6.0</v>
      </c>
      <c r="L38" s="105">
        <v>6.0</v>
      </c>
      <c r="M38" s="105">
        <v>4.0</v>
      </c>
      <c r="N38" s="98">
        <v>6.0</v>
      </c>
      <c r="O38" s="100">
        <v>3.0</v>
      </c>
      <c r="P38" s="98">
        <v>7.0</v>
      </c>
      <c r="Q38" s="94">
        <v>4.0</v>
      </c>
      <c r="R38" s="94">
        <v>6.0</v>
      </c>
      <c r="S38" s="94">
        <v>3.0</v>
      </c>
      <c r="T38" s="102">
        <v>6.0</v>
      </c>
      <c r="U38" s="94">
        <v>6.0</v>
      </c>
      <c r="V38" s="93">
        <v>5.0</v>
      </c>
      <c r="W38" s="102">
        <v>6.0</v>
      </c>
      <c r="X38" s="75"/>
      <c r="Y38" s="102">
        <v>7.0</v>
      </c>
      <c r="Z38" s="75">
        <f t="shared" ref="Z38:AB38" si="62">H38+K38+N38+Q38+T38+W38</f>
        <v>39</v>
      </c>
      <c r="AA38" s="104">
        <f t="shared" si="62"/>
        <v>22</v>
      </c>
      <c r="AB38" s="104">
        <f t="shared" si="62"/>
        <v>31</v>
      </c>
      <c r="AC38" s="75">
        <f t="shared" ref="AC38:AE38" si="63">(Z38/Z7)*100</f>
        <v>72.22222222</v>
      </c>
      <c r="AD38" s="75">
        <f t="shared" si="63"/>
        <v>81.48148148</v>
      </c>
      <c r="AE38" s="75">
        <f t="shared" si="63"/>
        <v>91.17647059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93">
        <v>11.0</v>
      </c>
      <c r="I39" s="93">
        <v>3.0</v>
      </c>
      <c r="J39" s="93">
        <v>5.0</v>
      </c>
      <c r="K39" s="102">
        <v>4.0</v>
      </c>
      <c r="L39" s="105">
        <v>4.0</v>
      </c>
      <c r="M39" s="105">
        <v>1.0</v>
      </c>
      <c r="N39" s="98">
        <v>7.0</v>
      </c>
      <c r="O39" s="100">
        <v>4.0</v>
      </c>
      <c r="P39" s="98">
        <v>5.0</v>
      </c>
      <c r="Q39" s="94">
        <v>4.0</v>
      </c>
      <c r="R39" s="94">
        <v>6.0</v>
      </c>
      <c r="S39" s="94">
        <v>2.0</v>
      </c>
      <c r="T39" s="102">
        <v>4.0</v>
      </c>
      <c r="U39" s="94">
        <v>6.0</v>
      </c>
      <c r="V39" s="93">
        <v>5.0</v>
      </c>
      <c r="W39" s="102">
        <v>6.0</v>
      </c>
      <c r="X39" s="75"/>
      <c r="Y39" s="102">
        <v>5.0</v>
      </c>
      <c r="Z39" s="75">
        <f t="shared" ref="Z39:AB39" si="64">H39+K39+N39+Q39+T39+W39</f>
        <v>36</v>
      </c>
      <c r="AA39" s="104">
        <f t="shared" si="64"/>
        <v>23</v>
      </c>
      <c r="AB39" s="104">
        <f t="shared" si="64"/>
        <v>23</v>
      </c>
      <c r="AC39" s="75">
        <f t="shared" ref="AC39:AE39" si="65">(Z39/Z7)*100</f>
        <v>66.66666667</v>
      </c>
      <c r="AD39" s="75">
        <f t="shared" si="65"/>
        <v>85.18518519</v>
      </c>
      <c r="AE39" s="75">
        <f t="shared" si="65"/>
        <v>67.64705882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93">
        <v>11.0</v>
      </c>
      <c r="I40" s="93">
        <v>2.0</v>
      </c>
      <c r="J40" s="93">
        <v>4.0</v>
      </c>
      <c r="K40" s="102">
        <v>4.0</v>
      </c>
      <c r="L40" s="105">
        <v>4.0</v>
      </c>
      <c r="M40" s="105">
        <v>2.0</v>
      </c>
      <c r="N40" s="98">
        <v>6.0</v>
      </c>
      <c r="O40" s="100">
        <v>4.0</v>
      </c>
      <c r="P40" s="98">
        <v>5.0</v>
      </c>
      <c r="Q40" s="94">
        <v>4.0</v>
      </c>
      <c r="R40" s="94">
        <v>4.0</v>
      </c>
      <c r="S40" s="94">
        <v>1.0</v>
      </c>
      <c r="T40" s="102">
        <v>4.0</v>
      </c>
      <c r="U40" s="94">
        <v>4.0</v>
      </c>
      <c r="V40" s="93">
        <v>4.0</v>
      </c>
      <c r="W40" s="102">
        <v>7.0</v>
      </c>
      <c r="X40" s="75"/>
      <c r="Y40" s="102">
        <v>8.0</v>
      </c>
      <c r="Z40" s="75">
        <f t="shared" ref="Z40:AB40" si="66">H40+K40+N40+Q40+T40+W40</f>
        <v>36</v>
      </c>
      <c r="AA40" s="104">
        <f t="shared" si="66"/>
        <v>18</v>
      </c>
      <c r="AB40" s="104">
        <f t="shared" si="66"/>
        <v>24</v>
      </c>
      <c r="AC40" s="75">
        <f t="shared" ref="AC40:AE40" si="67">(Z40/Z7)*100</f>
        <v>66.66666667</v>
      </c>
      <c r="AD40" s="75">
        <f t="shared" si="67"/>
        <v>66.66666667</v>
      </c>
      <c r="AE40" s="75">
        <f t="shared" si="67"/>
        <v>70.58823529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93">
        <v>12.0</v>
      </c>
      <c r="I41" s="93">
        <v>2.0</v>
      </c>
      <c r="J41" s="93">
        <v>3.0</v>
      </c>
      <c r="K41" s="102">
        <v>6.0</v>
      </c>
      <c r="L41" s="105">
        <v>6.0</v>
      </c>
      <c r="M41" s="105">
        <v>2.0</v>
      </c>
      <c r="N41" s="98">
        <v>6.0</v>
      </c>
      <c r="O41" s="100">
        <v>5.0</v>
      </c>
      <c r="P41" s="98">
        <v>6.0</v>
      </c>
      <c r="Q41" s="94">
        <v>6.0</v>
      </c>
      <c r="R41" s="94">
        <v>6.0</v>
      </c>
      <c r="S41" s="94">
        <v>2.0</v>
      </c>
      <c r="T41" s="102">
        <v>6.0</v>
      </c>
      <c r="U41" s="94">
        <v>6.0</v>
      </c>
      <c r="V41" s="93">
        <v>3.0</v>
      </c>
      <c r="W41" s="102">
        <v>5.0</v>
      </c>
      <c r="X41" s="75"/>
      <c r="Y41" s="102">
        <v>7.0</v>
      </c>
      <c r="Z41" s="75">
        <f t="shared" ref="Z41:AB41" si="68">H41+K41+N41+Q41+T41+W41</f>
        <v>41</v>
      </c>
      <c r="AA41" s="104">
        <f t="shared" si="68"/>
        <v>25</v>
      </c>
      <c r="AB41" s="104">
        <f t="shared" si="68"/>
        <v>23</v>
      </c>
      <c r="AC41" s="75">
        <f t="shared" ref="AC41:AE41" si="69">(Z41/Z7)*100</f>
        <v>75.92592593</v>
      </c>
      <c r="AD41" s="75">
        <f t="shared" si="69"/>
        <v>92.59259259</v>
      </c>
      <c r="AE41" s="75">
        <f t="shared" si="69"/>
        <v>67.64705882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93">
        <v>13.0</v>
      </c>
      <c r="I42" s="93">
        <v>3.0</v>
      </c>
      <c r="J42" s="93">
        <v>4.0</v>
      </c>
      <c r="K42" s="102">
        <v>6.0</v>
      </c>
      <c r="L42" s="105">
        <v>5.0</v>
      </c>
      <c r="M42" s="105">
        <v>2.0</v>
      </c>
      <c r="N42" s="98">
        <v>8.0</v>
      </c>
      <c r="O42" s="100">
        <v>5.0</v>
      </c>
      <c r="P42" s="98">
        <v>7.0</v>
      </c>
      <c r="Q42" s="94">
        <v>6.0</v>
      </c>
      <c r="R42" s="94">
        <v>6.0</v>
      </c>
      <c r="S42" s="94">
        <v>2.0</v>
      </c>
      <c r="T42" s="102">
        <v>6.0</v>
      </c>
      <c r="U42" s="94">
        <v>6.0</v>
      </c>
      <c r="V42" s="93">
        <v>4.0</v>
      </c>
      <c r="W42" s="102">
        <v>8.0</v>
      </c>
      <c r="X42" s="75"/>
      <c r="Y42" s="102">
        <v>9.0</v>
      </c>
      <c r="Z42" s="75">
        <f t="shared" ref="Z42:AB42" si="70">H42+K42+N42+Q42+T42+W42</f>
        <v>47</v>
      </c>
      <c r="AA42" s="104">
        <f t="shared" si="70"/>
        <v>25</v>
      </c>
      <c r="AB42" s="104">
        <f t="shared" si="70"/>
        <v>28</v>
      </c>
      <c r="AC42" s="75">
        <f t="shared" ref="AC42:AE42" si="71">(Z42/Z7)*100</f>
        <v>87.03703704</v>
      </c>
      <c r="AD42" s="75">
        <f t="shared" si="71"/>
        <v>92.59259259</v>
      </c>
      <c r="AE42" s="75">
        <f t="shared" si="71"/>
        <v>82.35294118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93">
        <v>12.0</v>
      </c>
      <c r="I43" s="93">
        <v>3.0</v>
      </c>
      <c r="J43" s="93">
        <v>4.0</v>
      </c>
      <c r="K43" s="102">
        <v>7.0</v>
      </c>
      <c r="L43" s="105">
        <v>6.0</v>
      </c>
      <c r="M43" s="105">
        <v>3.0</v>
      </c>
      <c r="N43" s="98">
        <v>7.0</v>
      </c>
      <c r="O43" s="100">
        <v>4.0</v>
      </c>
      <c r="P43" s="98">
        <v>7.0</v>
      </c>
      <c r="Q43" s="94">
        <v>6.0</v>
      </c>
      <c r="R43" s="94">
        <v>6.0</v>
      </c>
      <c r="S43" s="94">
        <v>2.0</v>
      </c>
      <c r="T43" s="102">
        <v>7.0</v>
      </c>
      <c r="U43" s="94">
        <v>6.0</v>
      </c>
      <c r="V43" s="93">
        <v>4.0</v>
      </c>
      <c r="W43" s="102">
        <v>7.0</v>
      </c>
      <c r="X43" s="75"/>
      <c r="Y43" s="102">
        <v>9.0</v>
      </c>
      <c r="Z43" s="75">
        <f t="shared" ref="Z43:AB43" si="72">H43+K43+N43+Q43+T43+W43</f>
        <v>46</v>
      </c>
      <c r="AA43" s="104">
        <f t="shared" si="72"/>
        <v>25</v>
      </c>
      <c r="AB43" s="104">
        <f t="shared" si="72"/>
        <v>29</v>
      </c>
      <c r="AC43" s="75">
        <f t="shared" ref="AC43:AE43" si="73">(Z43/Z7)*100</f>
        <v>85.18518519</v>
      </c>
      <c r="AD43" s="75">
        <f t="shared" si="73"/>
        <v>92.59259259</v>
      </c>
      <c r="AE43" s="75">
        <f t="shared" si="73"/>
        <v>85.29411765</v>
      </c>
    </row>
    <row r="44" ht="18.0" customHeight="1">
      <c r="A44" s="115">
        <v>37.0</v>
      </c>
      <c r="B44" s="116"/>
      <c r="C44" s="117" t="s">
        <v>146</v>
      </c>
      <c r="G44" s="23"/>
      <c r="H44" s="93">
        <v>14.0</v>
      </c>
      <c r="I44" s="93">
        <v>3.0</v>
      </c>
      <c r="J44" s="93">
        <v>4.0</v>
      </c>
      <c r="K44" s="102">
        <v>7.0</v>
      </c>
      <c r="L44" s="105">
        <v>6.0</v>
      </c>
      <c r="M44" s="105">
        <v>1.0</v>
      </c>
      <c r="N44" s="98">
        <v>8.0</v>
      </c>
      <c r="O44" s="100">
        <v>5.0</v>
      </c>
      <c r="P44" s="98">
        <v>7.0</v>
      </c>
      <c r="Q44" s="94">
        <v>6.0</v>
      </c>
      <c r="R44" s="94">
        <v>6.0</v>
      </c>
      <c r="S44" s="94">
        <v>2.0</v>
      </c>
      <c r="T44" s="102">
        <v>7.0</v>
      </c>
      <c r="U44" s="94">
        <v>6.0</v>
      </c>
      <c r="V44" s="93">
        <v>4.0</v>
      </c>
      <c r="W44" s="102">
        <v>8.0</v>
      </c>
      <c r="X44" s="75"/>
      <c r="Y44" s="102">
        <v>9.0</v>
      </c>
      <c r="Z44" s="75">
        <f t="shared" ref="Z44:AB44" si="74">H44+K44+N44+Q44+T44+W44</f>
        <v>50</v>
      </c>
      <c r="AA44" s="104">
        <f t="shared" si="74"/>
        <v>26</v>
      </c>
      <c r="AB44" s="104">
        <f t="shared" si="74"/>
        <v>27</v>
      </c>
      <c r="AC44" s="75">
        <f t="shared" ref="AC44:AE44" si="75">(Z44/Z7)*100</f>
        <v>92.59259259</v>
      </c>
      <c r="AD44" s="75">
        <f t="shared" si="75"/>
        <v>96.2962963</v>
      </c>
      <c r="AE44" s="75">
        <f t="shared" si="75"/>
        <v>79.41176471</v>
      </c>
    </row>
    <row r="45" ht="18.0" customHeight="1">
      <c r="A45" s="118" t="s">
        <v>175</v>
      </c>
      <c r="B45" s="162"/>
      <c r="C45" s="163" t="s">
        <v>148</v>
      </c>
      <c r="D45" s="162"/>
      <c r="E45" s="162"/>
      <c r="F45" s="164"/>
      <c r="G45" s="121"/>
      <c r="H45" s="165">
        <v>14.0</v>
      </c>
      <c r="I45" s="166">
        <v>4.0</v>
      </c>
      <c r="J45" s="165">
        <v>5.0</v>
      </c>
      <c r="K45" s="167">
        <v>8.0</v>
      </c>
      <c r="L45" s="168">
        <v>6.0</v>
      </c>
      <c r="M45" s="168">
        <v>4.0</v>
      </c>
      <c r="N45" s="169">
        <v>8.0</v>
      </c>
      <c r="O45" s="168">
        <v>5.0</v>
      </c>
      <c r="P45" s="170">
        <v>8.0</v>
      </c>
      <c r="Q45" s="169">
        <v>8.0</v>
      </c>
      <c r="R45" s="169">
        <v>6.0</v>
      </c>
      <c r="S45" s="169">
        <v>3.0</v>
      </c>
      <c r="T45" s="167">
        <v>8.0</v>
      </c>
      <c r="U45" s="169">
        <v>6.0</v>
      </c>
      <c r="V45" s="165">
        <v>5.0</v>
      </c>
      <c r="W45" s="170">
        <v>8.0</v>
      </c>
      <c r="X45" s="171"/>
      <c r="Y45" s="170">
        <v>9.0</v>
      </c>
      <c r="Z45" s="172"/>
      <c r="AA45" s="171"/>
      <c r="AB45" s="171"/>
      <c r="AC45" s="171"/>
      <c r="AD45" s="171"/>
      <c r="AE45" s="171"/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13">
        <v>12.0</v>
      </c>
      <c r="I46" s="113">
        <v>2.0</v>
      </c>
      <c r="J46" s="113">
        <v>4.0</v>
      </c>
      <c r="K46" s="175">
        <v>5.0</v>
      </c>
      <c r="L46" s="175">
        <v>5.0</v>
      </c>
      <c r="M46" s="175">
        <v>1.0</v>
      </c>
      <c r="N46" s="108">
        <v>7.0</v>
      </c>
      <c r="O46" s="108">
        <v>5.0</v>
      </c>
      <c r="P46" s="108">
        <v>6.0</v>
      </c>
      <c r="Q46" s="176">
        <v>6.0</v>
      </c>
      <c r="R46" s="176">
        <v>4.0</v>
      </c>
      <c r="S46" s="176">
        <v>1.0</v>
      </c>
      <c r="T46" s="175">
        <v>5.0</v>
      </c>
      <c r="U46" s="176">
        <v>4.0</v>
      </c>
      <c r="V46" s="113">
        <v>4.0</v>
      </c>
      <c r="W46" s="177">
        <v>7.0</v>
      </c>
      <c r="X46" s="178"/>
      <c r="Y46" s="177">
        <v>8.0</v>
      </c>
      <c r="Z46" s="75">
        <f t="shared" ref="Z46:AB46" si="76">H46+K46+N46+Q46+T46+W46</f>
        <v>42</v>
      </c>
      <c r="AA46" s="180">
        <f t="shared" si="76"/>
        <v>20</v>
      </c>
      <c r="AB46" s="180">
        <f t="shared" si="76"/>
        <v>24</v>
      </c>
      <c r="AC46" s="178">
        <f t="shared" ref="AC46:AE46" si="77">(Z46/Z7)*100</f>
        <v>77.77777778</v>
      </c>
      <c r="AD46" s="178">
        <f t="shared" si="77"/>
        <v>74.07407407</v>
      </c>
      <c r="AE46" s="178">
        <f t="shared" si="77"/>
        <v>70.58823529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13">
        <v>14.0</v>
      </c>
      <c r="I47" s="113">
        <v>3.0</v>
      </c>
      <c r="J47" s="113">
        <v>5.0</v>
      </c>
      <c r="K47" s="107">
        <v>6.0</v>
      </c>
      <c r="L47" s="114">
        <v>6.0</v>
      </c>
      <c r="M47" s="114">
        <v>3.0</v>
      </c>
      <c r="N47" s="108">
        <v>8.0</v>
      </c>
      <c r="O47" s="109">
        <v>5.0</v>
      </c>
      <c r="P47" s="108">
        <v>7.0</v>
      </c>
      <c r="Q47" s="110">
        <v>6.0</v>
      </c>
      <c r="R47" s="110">
        <v>6.0</v>
      </c>
      <c r="S47" s="110">
        <v>2.0</v>
      </c>
      <c r="T47" s="107">
        <v>6.0</v>
      </c>
      <c r="U47" s="110">
        <v>6.0</v>
      </c>
      <c r="V47" s="113">
        <v>5.0</v>
      </c>
      <c r="W47" s="107">
        <v>8.0</v>
      </c>
      <c r="X47" s="29"/>
      <c r="Y47" s="107">
        <v>9.0</v>
      </c>
      <c r="Z47" s="75">
        <f t="shared" ref="Z47:AB47" si="78">H47+K47+N47+Q47+T47+W47</f>
        <v>48</v>
      </c>
      <c r="AA47" s="180">
        <f t="shared" si="78"/>
        <v>26</v>
      </c>
      <c r="AB47" s="180">
        <f t="shared" si="78"/>
        <v>31</v>
      </c>
      <c r="AC47" s="178">
        <f t="shared" ref="AC47:AE47" si="79">(Z47/Z7)*100</f>
        <v>88.88888889</v>
      </c>
      <c r="AD47" s="178">
        <f t="shared" si="79"/>
        <v>96.2962963</v>
      </c>
      <c r="AE47" s="178">
        <f t="shared" si="79"/>
        <v>91.17647059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93">
        <v>12.0</v>
      </c>
      <c r="I48" s="93">
        <v>2.0</v>
      </c>
      <c r="J48" s="113">
        <v>4.0</v>
      </c>
      <c r="K48" s="102">
        <v>6.0</v>
      </c>
      <c r="L48" s="105">
        <v>6.0</v>
      </c>
      <c r="M48" s="105">
        <v>1.0</v>
      </c>
      <c r="N48" s="98">
        <v>7.0</v>
      </c>
      <c r="O48" s="100">
        <v>5.0</v>
      </c>
      <c r="P48" s="98">
        <v>6.0</v>
      </c>
      <c r="Q48" s="94">
        <v>6.0</v>
      </c>
      <c r="R48" s="94">
        <v>4.0</v>
      </c>
      <c r="S48" s="94">
        <v>1.0</v>
      </c>
      <c r="T48" s="102">
        <v>6.0</v>
      </c>
      <c r="U48" s="94">
        <v>4.0</v>
      </c>
      <c r="V48" s="113">
        <v>4.0</v>
      </c>
      <c r="W48" s="102">
        <v>7.0</v>
      </c>
      <c r="X48" s="75"/>
      <c r="Y48" s="102">
        <v>8.0</v>
      </c>
      <c r="Z48" s="75">
        <f t="shared" ref="Z48:AB48" si="80">H48+K48+N48+Q48+T48+W48</f>
        <v>44</v>
      </c>
      <c r="AA48" s="180">
        <f t="shared" si="80"/>
        <v>21</v>
      </c>
      <c r="AB48" s="180">
        <f t="shared" si="80"/>
        <v>24</v>
      </c>
      <c r="AC48" s="178">
        <f t="shared" ref="AC48:AE48" si="81">(Z48/Z7)*100</f>
        <v>81.48148148</v>
      </c>
      <c r="AD48" s="178">
        <f t="shared" si="81"/>
        <v>77.77777778</v>
      </c>
      <c r="AE48" s="178">
        <f t="shared" si="81"/>
        <v>70.58823529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93">
        <v>14.0</v>
      </c>
      <c r="I49" s="93">
        <v>3.0</v>
      </c>
      <c r="J49" s="93">
        <v>5.0</v>
      </c>
      <c r="K49" s="102">
        <v>7.0</v>
      </c>
      <c r="L49" s="105">
        <v>6.0</v>
      </c>
      <c r="M49" s="105">
        <v>2.0</v>
      </c>
      <c r="N49" s="98">
        <v>8.0</v>
      </c>
      <c r="O49" s="100">
        <v>4.0</v>
      </c>
      <c r="P49" s="98">
        <v>7.0</v>
      </c>
      <c r="Q49" s="94">
        <v>6.0</v>
      </c>
      <c r="R49" s="94">
        <v>6.0</v>
      </c>
      <c r="S49" s="94">
        <v>2.0</v>
      </c>
      <c r="T49" s="102">
        <v>7.0</v>
      </c>
      <c r="U49" s="94">
        <v>6.0</v>
      </c>
      <c r="V49" s="93">
        <v>5.0</v>
      </c>
      <c r="W49" s="102">
        <v>8.0</v>
      </c>
      <c r="X49" s="75"/>
      <c r="Y49" s="102">
        <v>9.0</v>
      </c>
      <c r="Z49" s="75">
        <f t="shared" ref="Z49:AB49" si="82">H49+K49+N49+Q49+T49+W49</f>
        <v>50</v>
      </c>
      <c r="AA49" s="180">
        <f t="shared" si="82"/>
        <v>25</v>
      </c>
      <c r="AB49" s="180">
        <f t="shared" si="82"/>
        <v>30</v>
      </c>
      <c r="AC49" s="178">
        <f t="shared" ref="AC49:AE49" si="83">(Z49/Z7)*100</f>
        <v>92.59259259</v>
      </c>
      <c r="AD49" s="178">
        <f t="shared" si="83"/>
        <v>92.59259259</v>
      </c>
      <c r="AE49" s="178">
        <f t="shared" si="83"/>
        <v>88.23529412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93">
        <v>12.0</v>
      </c>
      <c r="I50" s="93">
        <v>3.0</v>
      </c>
      <c r="J50" s="93">
        <v>5.0</v>
      </c>
      <c r="K50" s="102">
        <v>7.0</v>
      </c>
      <c r="L50" s="105">
        <v>6.0</v>
      </c>
      <c r="M50" s="105">
        <v>2.0</v>
      </c>
      <c r="N50" s="98">
        <v>7.0</v>
      </c>
      <c r="O50" s="100">
        <v>3.0</v>
      </c>
      <c r="P50" s="98">
        <v>7.0</v>
      </c>
      <c r="Q50" s="94">
        <v>6.0</v>
      </c>
      <c r="R50" s="94">
        <v>6.0</v>
      </c>
      <c r="S50" s="94">
        <v>2.0</v>
      </c>
      <c r="T50" s="102">
        <v>7.0</v>
      </c>
      <c r="U50" s="94">
        <v>6.0</v>
      </c>
      <c r="V50" s="93">
        <v>5.0</v>
      </c>
      <c r="W50" s="102">
        <v>7.0</v>
      </c>
      <c r="X50" s="75"/>
      <c r="Y50" s="102">
        <v>9.0</v>
      </c>
      <c r="Z50" s="75">
        <f t="shared" ref="Z50:AB50" si="84">H50+K50+N50+Q50+T50+W50</f>
        <v>46</v>
      </c>
      <c r="AA50" s="180">
        <f t="shared" si="84"/>
        <v>24</v>
      </c>
      <c r="AB50" s="180">
        <f t="shared" si="84"/>
        <v>30</v>
      </c>
      <c r="AC50" s="178">
        <f t="shared" ref="AC50:AE50" si="85">(Z50/Z7)*100</f>
        <v>85.18518519</v>
      </c>
      <c r="AD50" s="178">
        <f t="shared" si="85"/>
        <v>88.88888889</v>
      </c>
      <c r="AE50" s="178">
        <f t="shared" si="85"/>
        <v>88.23529412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93">
        <v>12.0</v>
      </c>
      <c r="I51" s="93">
        <v>3.0</v>
      </c>
      <c r="J51" s="93">
        <v>3.0</v>
      </c>
      <c r="K51" s="102">
        <v>5.0</v>
      </c>
      <c r="L51" s="105">
        <v>5.0</v>
      </c>
      <c r="M51" s="105">
        <v>1.0</v>
      </c>
      <c r="N51" s="98">
        <v>7.0</v>
      </c>
      <c r="O51" s="100">
        <v>5.0</v>
      </c>
      <c r="P51" s="98">
        <v>7.0</v>
      </c>
      <c r="Q51" s="94">
        <v>6.0</v>
      </c>
      <c r="R51" s="94">
        <v>4.0</v>
      </c>
      <c r="S51" s="94">
        <v>1.0</v>
      </c>
      <c r="T51" s="102">
        <v>5.0</v>
      </c>
      <c r="U51" s="94">
        <v>4.0</v>
      </c>
      <c r="V51" s="93">
        <v>3.0</v>
      </c>
      <c r="W51" s="102">
        <v>7.0</v>
      </c>
      <c r="X51" s="75"/>
      <c r="Y51" s="102">
        <v>6.0</v>
      </c>
      <c r="Z51" s="75">
        <f t="shared" ref="Z51:AB51" si="86">H51+K51+N51+Q51+T51+W51</f>
        <v>42</v>
      </c>
      <c r="AA51" s="180">
        <f t="shared" si="86"/>
        <v>21</v>
      </c>
      <c r="AB51" s="180">
        <f t="shared" si="86"/>
        <v>21</v>
      </c>
      <c r="AC51" s="178">
        <f t="shared" ref="AC51:AE51" si="87">(Z51/Z7)*100</f>
        <v>77.77777778</v>
      </c>
      <c r="AD51" s="178">
        <f t="shared" si="87"/>
        <v>77.77777778</v>
      </c>
      <c r="AE51" s="178">
        <f t="shared" si="87"/>
        <v>61.76470588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93">
        <v>12.0</v>
      </c>
      <c r="I52" s="93">
        <v>3.0</v>
      </c>
      <c r="J52" s="93">
        <v>4.0</v>
      </c>
      <c r="K52" s="102">
        <v>5.0</v>
      </c>
      <c r="L52" s="105">
        <v>4.0</v>
      </c>
      <c r="M52" s="105">
        <v>3.0</v>
      </c>
      <c r="N52" s="98">
        <v>7.0</v>
      </c>
      <c r="O52" s="100">
        <v>4.0</v>
      </c>
      <c r="P52" s="98">
        <v>5.0</v>
      </c>
      <c r="Q52" s="94">
        <v>6.0</v>
      </c>
      <c r="R52" s="94">
        <v>4.0</v>
      </c>
      <c r="S52" s="94">
        <v>2.0</v>
      </c>
      <c r="T52" s="102">
        <v>5.0</v>
      </c>
      <c r="U52" s="94">
        <v>4.0</v>
      </c>
      <c r="V52" s="93">
        <v>4.0</v>
      </c>
      <c r="W52" s="102">
        <v>7.0</v>
      </c>
      <c r="X52" s="75"/>
      <c r="Y52" s="102">
        <v>8.0</v>
      </c>
      <c r="Z52" s="75">
        <f t="shared" ref="Z52:AB52" si="88">H52+K52+N52+Q52+T52+W52</f>
        <v>42</v>
      </c>
      <c r="AA52" s="180">
        <f t="shared" si="88"/>
        <v>19</v>
      </c>
      <c r="AB52" s="180">
        <f t="shared" si="88"/>
        <v>26</v>
      </c>
      <c r="AC52" s="178">
        <f t="shared" ref="AC52:AE52" si="89">(Z52/Z7)*100</f>
        <v>77.77777778</v>
      </c>
      <c r="AD52" s="178">
        <f t="shared" si="89"/>
        <v>70.37037037</v>
      </c>
      <c r="AE52" s="178">
        <f t="shared" si="89"/>
        <v>76.47058824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93">
        <v>14.0</v>
      </c>
      <c r="I53" s="93">
        <v>3.0</v>
      </c>
      <c r="J53" s="93">
        <v>5.0</v>
      </c>
      <c r="K53" s="102">
        <v>7.0</v>
      </c>
      <c r="L53" s="105">
        <v>6.0</v>
      </c>
      <c r="M53" s="105">
        <v>3.0</v>
      </c>
      <c r="N53" s="98">
        <v>8.0</v>
      </c>
      <c r="O53" s="100">
        <v>4.0</v>
      </c>
      <c r="P53" s="98">
        <v>7.0</v>
      </c>
      <c r="Q53" s="94">
        <v>6.0</v>
      </c>
      <c r="R53" s="94">
        <v>6.0</v>
      </c>
      <c r="S53" s="94">
        <v>2.0</v>
      </c>
      <c r="T53" s="102">
        <v>7.0</v>
      </c>
      <c r="U53" s="94">
        <v>6.0</v>
      </c>
      <c r="V53" s="93">
        <v>5.0</v>
      </c>
      <c r="W53" s="102">
        <v>8.0</v>
      </c>
      <c r="X53" s="75"/>
      <c r="Y53" s="102">
        <v>8.0</v>
      </c>
      <c r="Z53" s="75">
        <f t="shared" ref="Z53:AB53" si="90">H53+K53+N53+Q53+T53+W53</f>
        <v>50</v>
      </c>
      <c r="AA53" s="180">
        <f t="shared" si="90"/>
        <v>25</v>
      </c>
      <c r="AB53" s="180">
        <f t="shared" si="90"/>
        <v>30</v>
      </c>
      <c r="AC53" s="178">
        <f t="shared" ref="AC53:AE53" si="91">(Z53/Z7)*100</f>
        <v>92.59259259</v>
      </c>
      <c r="AD53" s="178">
        <f t="shared" si="91"/>
        <v>92.59259259</v>
      </c>
      <c r="AE53" s="178">
        <f t="shared" si="91"/>
        <v>88.23529412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93">
        <v>12.0</v>
      </c>
      <c r="I54" s="93">
        <v>3.0</v>
      </c>
      <c r="J54" s="93">
        <v>5.0</v>
      </c>
      <c r="K54" s="102">
        <v>6.0</v>
      </c>
      <c r="L54" s="105">
        <v>5.0</v>
      </c>
      <c r="M54" s="105">
        <v>2.0</v>
      </c>
      <c r="N54" s="98">
        <v>7.0</v>
      </c>
      <c r="O54" s="100">
        <v>4.0</v>
      </c>
      <c r="P54" s="98">
        <v>6.0</v>
      </c>
      <c r="Q54" s="94">
        <v>6.0</v>
      </c>
      <c r="R54" s="94">
        <v>4.0</v>
      </c>
      <c r="S54" s="94">
        <v>2.0</v>
      </c>
      <c r="T54" s="102">
        <v>6.0</v>
      </c>
      <c r="U54" s="94">
        <v>4.0</v>
      </c>
      <c r="V54" s="93">
        <v>5.0</v>
      </c>
      <c r="W54" s="102">
        <v>6.0</v>
      </c>
      <c r="X54" s="75"/>
      <c r="Y54" s="102">
        <v>7.0</v>
      </c>
      <c r="Z54" s="75">
        <f t="shared" ref="Z54:AB54" si="92">H54+K54+N54+Q54+T54+W54</f>
        <v>43</v>
      </c>
      <c r="AA54" s="180">
        <f t="shared" si="92"/>
        <v>20</v>
      </c>
      <c r="AB54" s="180">
        <f t="shared" si="92"/>
        <v>27</v>
      </c>
      <c r="AC54" s="178">
        <f t="shared" ref="AC54:AE54" si="93">(Z54/Z7)*100</f>
        <v>79.62962963</v>
      </c>
      <c r="AD54" s="178">
        <f t="shared" si="93"/>
        <v>74.07407407</v>
      </c>
      <c r="AE54" s="178">
        <f t="shared" si="93"/>
        <v>79.41176471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93">
        <v>11.0</v>
      </c>
      <c r="I55" s="93">
        <v>4.0</v>
      </c>
      <c r="J55" s="93">
        <v>3.0</v>
      </c>
      <c r="K55" s="102">
        <v>7.0</v>
      </c>
      <c r="L55" s="105">
        <v>4.0</v>
      </c>
      <c r="M55" s="105">
        <v>2.0</v>
      </c>
      <c r="N55" s="98">
        <v>8.0</v>
      </c>
      <c r="O55" s="100">
        <v>5.0</v>
      </c>
      <c r="P55" s="98">
        <v>7.0</v>
      </c>
      <c r="Q55" s="94">
        <v>4.0</v>
      </c>
      <c r="R55" s="94">
        <v>4.0</v>
      </c>
      <c r="S55" s="94">
        <v>3.0</v>
      </c>
      <c r="T55" s="102">
        <v>7.0</v>
      </c>
      <c r="U55" s="94">
        <v>4.0</v>
      </c>
      <c r="V55" s="93">
        <v>3.0</v>
      </c>
      <c r="W55" s="102">
        <v>8.0</v>
      </c>
      <c r="X55" s="75"/>
      <c r="Y55" s="102">
        <v>7.0</v>
      </c>
      <c r="Z55" s="75">
        <f t="shared" ref="Z55:AB55" si="94">H55+K55+N55+Q55+T55+W55</f>
        <v>45</v>
      </c>
      <c r="AA55" s="180">
        <f t="shared" si="94"/>
        <v>21</v>
      </c>
      <c r="AB55" s="180">
        <f t="shared" si="94"/>
        <v>25</v>
      </c>
      <c r="AC55" s="178">
        <f t="shared" ref="AC55:AE55" si="95">(Z55/Z7)*100</f>
        <v>83.33333333</v>
      </c>
      <c r="AD55" s="178">
        <f t="shared" si="95"/>
        <v>77.77777778</v>
      </c>
      <c r="AE55" s="178">
        <f t="shared" si="95"/>
        <v>73.52941176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93">
        <v>9.0</v>
      </c>
      <c r="I56" s="93">
        <v>3.0</v>
      </c>
      <c r="J56" s="93">
        <v>5.0</v>
      </c>
      <c r="K56" s="102">
        <v>4.0</v>
      </c>
      <c r="L56" s="105">
        <v>4.0</v>
      </c>
      <c r="M56" s="105">
        <v>1.0</v>
      </c>
      <c r="N56" s="98">
        <v>6.0</v>
      </c>
      <c r="O56" s="100">
        <v>4.0</v>
      </c>
      <c r="P56" s="98">
        <v>6.0</v>
      </c>
      <c r="Q56" s="94">
        <v>4.0</v>
      </c>
      <c r="R56" s="94">
        <v>6.0</v>
      </c>
      <c r="S56" s="94">
        <v>2.0</v>
      </c>
      <c r="T56" s="102">
        <v>4.0</v>
      </c>
      <c r="U56" s="94">
        <v>6.0</v>
      </c>
      <c r="V56" s="93">
        <v>5.0</v>
      </c>
      <c r="W56" s="102">
        <v>5.0</v>
      </c>
      <c r="X56" s="75"/>
      <c r="Y56" s="102">
        <v>6.0</v>
      </c>
      <c r="Z56" s="75">
        <f t="shared" ref="Z56:AB56" si="96">H56+K56+N56+Q56+T56+W56</f>
        <v>32</v>
      </c>
      <c r="AA56" s="180">
        <f t="shared" si="96"/>
        <v>23</v>
      </c>
      <c r="AB56" s="180">
        <f t="shared" si="96"/>
        <v>25</v>
      </c>
      <c r="AC56" s="178">
        <f t="shared" ref="AC56:AE56" si="97">(Z56/Z7)*100</f>
        <v>59.25925926</v>
      </c>
      <c r="AD56" s="178">
        <f t="shared" si="97"/>
        <v>85.18518519</v>
      </c>
      <c r="AE56" s="178">
        <f t="shared" si="97"/>
        <v>73.52941176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93">
        <v>10.0</v>
      </c>
      <c r="I57" s="93">
        <v>3.0</v>
      </c>
      <c r="J57" s="93">
        <v>5.0</v>
      </c>
      <c r="K57" s="102">
        <v>7.0</v>
      </c>
      <c r="L57" s="105">
        <v>6.0</v>
      </c>
      <c r="M57" s="105">
        <v>2.0</v>
      </c>
      <c r="N57" s="98">
        <v>7.0</v>
      </c>
      <c r="O57" s="100">
        <v>5.0</v>
      </c>
      <c r="P57" s="98">
        <v>6.0</v>
      </c>
      <c r="Q57" s="94">
        <v>6.0</v>
      </c>
      <c r="R57" s="94">
        <v>6.0</v>
      </c>
      <c r="S57" s="94">
        <v>2.0</v>
      </c>
      <c r="T57" s="102">
        <v>7.0</v>
      </c>
      <c r="U57" s="94">
        <v>6.0</v>
      </c>
      <c r="V57" s="93">
        <v>5.0</v>
      </c>
      <c r="W57" s="102">
        <v>7.0</v>
      </c>
      <c r="X57" s="75"/>
      <c r="Y57" s="102">
        <v>8.0</v>
      </c>
      <c r="Z57" s="75">
        <f t="shared" ref="Z57:AB57" si="98">H57+K57+N57+Q57+T57+W57</f>
        <v>44</v>
      </c>
      <c r="AA57" s="180">
        <f t="shared" si="98"/>
        <v>26</v>
      </c>
      <c r="AB57" s="180">
        <f t="shared" si="98"/>
        <v>28</v>
      </c>
      <c r="AC57" s="178">
        <f t="shared" ref="AC57:AE57" si="99">(Z57/Z7)*100</f>
        <v>81.48148148</v>
      </c>
      <c r="AD57" s="178">
        <f t="shared" si="99"/>
        <v>96.2962963</v>
      </c>
      <c r="AE57" s="178">
        <f t="shared" si="99"/>
        <v>82.35294118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93">
        <v>13.0</v>
      </c>
      <c r="I58" s="93">
        <v>3.0</v>
      </c>
      <c r="J58" s="93">
        <v>5.0</v>
      </c>
      <c r="K58" s="102">
        <v>4.0</v>
      </c>
      <c r="L58" s="105">
        <v>4.0</v>
      </c>
      <c r="M58" s="105">
        <v>1.0</v>
      </c>
      <c r="N58" s="98">
        <v>7.0</v>
      </c>
      <c r="O58" s="100">
        <v>4.0</v>
      </c>
      <c r="P58" s="98">
        <v>5.0</v>
      </c>
      <c r="Q58" s="94">
        <v>4.0</v>
      </c>
      <c r="R58" s="94">
        <v>6.0</v>
      </c>
      <c r="S58" s="94">
        <v>2.0</v>
      </c>
      <c r="T58" s="102">
        <v>4.0</v>
      </c>
      <c r="U58" s="94">
        <v>6.0</v>
      </c>
      <c r="V58" s="93">
        <v>5.0</v>
      </c>
      <c r="W58" s="102">
        <v>6.0</v>
      </c>
      <c r="X58" s="75"/>
      <c r="Y58" s="102">
        <v>6.0</v>
      </c>
      <c r="Z58" s="75">
        <f t="shared" ref="Z58:AB58" si="100">H58+K58+N58+Q58+T58+W58</f>
        <v>38</v>
      </c>
      <c r="AA58" s="180">
        <f t="shared" si="100"/>
        <v>23</v>
      </c>
      <c r="AB58" s="180">
        <f t="shared" si="100"/>
        <v>24</v>
      </c>
      <c r="AC58" s="178">
        <f t="shared" ref="AC58:AE58" si="101">(Z58/Z7)*100</f>
        <v>70.37037037</v>
      </c>
      <c r="AD58" s="178">
        <f t="shared" si="101"/>
        <v>85.18518519</v>
      </c>
      <c r="AE58" s="178">
        <f t="shared" si="101"/>
        <v>70.58823529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93">
        <v>13.0</v>
      </c>
      <c r="I59" s="93">
        <v>3.0</v>
      </c>
      <c r="J59" s="93">
        <v>5.0</v>
      </c>
      <c r="K59" s="102">
        <v>7.0</v>
      </c>
      <c r="L59" s="105">
        <v>5.0</v>
      </c>
      <c r="M59" s="105">
        <v>2.0</v>
      </c>
      <c r="N59" s="98">
        <v>8.0</v>
      </c>
      <c r="O59" s="100">
        <v>5.0</v>
      </c>
      <c r="P59" s="98">
        <v>6.0</v>
      </c>
      <c r="Q59" s="94">
        <v>4.0</v>
      </c>
      <c r="R59" s="94">
        <v>6.0</v>
      </c>
      <c r="S59" s="94">
        <v>2.0</v>
      </c>
      <c r="T59" s="102">
        <v>7.0</v>
      </c>
      <c r="U59" s="94">
        <v>6.0</v>
      </c>
      <c r="V59" s="93">
        <v>5.0</v>
      </c>
      <c r="W59" s="102">
        <v>8.0</v>
      </c>
      <c r="X59" s="75"/>
      <c r="Y59" s="102">
        <v>8.0</v>
      </c>
      <c r="Z59" s="75">
        <f t="shared" ref="Z59:AB59" si="102">H59+K59+N59+Q59+T59+W59</f>
        <v>47</v>
      </c>
      <c r="AA59" s="180">
        <f t="shared" si="102"/>
        <v>25</v>
      </c>
      <c r="AB59" s="180">
        <f t="shared" si="102"/>
        <v>28</v>
      </c>
      <c r="AC59" s="178">
        <f t="shared" ref="AC59:AE59" si="103">(Z59/Z7)*100</f>
        <v>87.03703704</v>
      </c>
      <c r="AD59" s="178">
        <f t="shared" si="103"/>
        <v>92.59259259</v>
      </c>
      <c r="AE59" s="178">
        <f t="shared" si="103"/>
        <v>82.35294118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93">
        <v>13.0</v>
      </c>
      <c r="I60" s="93">
        <v>3.0</v>
      </c>
      <c r="J60" s="93">
        <v>5.0</v>
      </c>
      <c r="K60" s="102">
        <v>6.0</v>
      </c>
      <c r="L60" s="105">
        <v>4.0</v>
      </c>
      <c r="M60" s="105">
        <v>2.0</v>
      </c>
      <c r="N60" s="98">
        <v>8.0</v>
      </c>
      <c r="O60" s="100">
        <v>4.0</v>
      </c>
      <c r="P60" s="98">
        <v>7.0</v>
      </c>
      <c r="Q60" s="94">
        <v>6.0</v>
      </c>
      <c r="R60" s="94">
        <v>4.0</v>
      </c>
      <c r="S60" s="94">
        <v>2.0</v>
      </c>
      <c r="T60" s="102">
        <v>6.0</v>
      </c>
      <c r="U60" s="94">
        <v>4.0</v>
      </c>
      <c r="V60" s="93">
        <v>5.0</v>
      </c>
      <c r="W60" s="102">
        <v>8.0</v>
      </c>
      <c r="X60" s="75"/>
      <c r="Y60" s="102">
        <v>9.0</v>
      </c>
      <c r="Z60" s="75">
        <f t="shared" ref="Z60:AB60" si="104">H60+K60+N60+Q60+T60+W60</f>
        <v>47</v>
      </c>
      <c r="AA60" s="180">
        <f t="shared" si="104"/>
        <v>19</v>
      </c>
      <c r="AB60" s="180">
        <f t="shared" si="104"/>
        <v>30</v>
      </c>
      <c r="AC60" s="178">
        <f t="shared" ref="AC60:AE60" si="105">(Z60/Z7)*100</f>
        <v>87.03703704</v>
      </c>
      <c r="AD60" s="178">
        <f t="shared" si="105"/>
        <v>70.37037037</v>
      </c>
      <c r="AE60" s="178">
        <f t="shared" si="105"/>
        <v>88.23529412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93">
        <v>14.0</v>
      </c>
      <c r="I61" s="93">
        <v>3.0</v>
      </c>
      <c r="J61" s="93">
        <v>5.0</v>
      </c>
      <c r="K61" s="102">
        <v>7.0</v>
      </c>
      <c r="L61" s="105">
        <v>6.0</v>
      </c>
      <c r="M61" s="105">
        <v>3.0</v>
      </c>
      <c r="N61" s="98">
        <v>8.0</v>
      </c>
      <c r="O61" s="100">
        <v>5.0</v>
      </c>
      <c r="P61" s="98">
        <v>7.0</v>
      </c>
      <c r="Q61" s="94">
        <v>6.0</v>
      </c>
      <c r="R61" s="94">
        <v>6.0</v>
      </c>
      <c r="S61" s="94">
        <v>2.0</v>
      </c>
      <c r="T61" s="102">
        <v>7.0</v>
      </c>
      <c r="U61" s="94">
        <v>6.0</v>
      </c>
      <c r="V61" s="93">
        <v>5.0</v>
      </c>
      <c r="W61" s="102">
        <v>8.0</v>
      </c>
      <c r="X61" s="75"/>
      <c r="Y61" s="102">
        <v>8.0</v>
      </c>
      <c r="Z61" s="75">
        <f t="shared" ref="Z61:AB61" si="106">H61+K61+N61+Q61+T61+W61</f>
        <v>50</v>
      </c>
      <c r="AA61" s="180">
        <f t="shared" si="106"/>
        <v>26</v>
      </c>
      <c r="AB61" s="180">
        <f t="shared" si="106"/>
        <v>30</v>
      </c>
      <c r="AC61" s="178">
        <f t="shared" ref="AC61:AE61" si="107">(Z61/Z7)*100</f>
        <v>92.59259259</v>
      </c>
      <c r="AD61" s="178">
        <f t="shared" si="107"/>
        <v>96.2962963</v>
      </c>
      <c r="AE61" s="178">
        <f t="shared" si="107"/>
        <v>88.23529412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93">
        <v>12.0</v>
      </c>
      <c r="I62" s="93">
        <v>3.0</v>
      </c>
      <c r="J62" s="93">
        <v>5.0</v>
      </c>
      <c r="K62" s="102">
        <v>7.0</v>
      </c>
      <c r="L62" s="105">
        <v>6.0</v>
      </c>
      <c r="M62" s="105">
        <v>2.0</v>
      </c>
      <c r="N62" s="98">
        <v>7.0</v>
      </c>
      <c r="O62" s="100">
        <v>5.0</v>
      </c>
      <c r="P62" s="98">
        <v>7.0</v>
      </c>
      <c r="Q62" s="94">
        <v>6.0</v>
      </c>
      <c r="R62" s="94">
        <v>6.0</v>
      </c>
      <c r="S62" s="94">
        <v>2.0</v>
      </c>
      <c r="T62" s="102">
        <v>7.0</v>
      </c>
      <c r="U62" s="94">
        <v>6.0</v>
      </c>
      <c r="V62" s="93">
        <v>5.0</v>
      </c>
      <c r="W62" s="102">
        <v>7.0</v>
      </c>
      <c r="X62" s="75"/>
      <c r="Y62" s="102">
        <v>9.0</v>
      </c>
      <c r="Z62" s="75">
        <f t="shared" ref="Z62:AB62" si="108">H62+K62+N62+Q62+T62+W62</f>
        <v>46</v>
      </c>
      <c r="AA62" s="180">
        <f t="shared" si="108"/>
        <v>26</v>
      </c>
      <c r="AB62" s="180">
        <f t="shared" si="108"/>
        <v>30</v>
      </c>
      <c r="AC62" s="178">
        <f t="shared" ref="AC62:AE62" si="109">(Z62/Z7)*100</f>
        <v>85.18518519</v>
      </c>
      <c r="AD62" s="178">
        <f t="shared" si="109"/>
        <v>96.2962963</v>
      </c>
      <c r="AE62" s="178">
        <f t="shared" si="109"/>
        <v>88.23529412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93">
        <v>12.0</v>
      </c>
      <c r="I63" s="93">
        <v>3.0</v>
      </c>
      <c r="J63" s="93">
        <v>5.0</v>
      </c>
      <c r="K63" s="102">
        <v>7.0</v>
      </c>
      <c r="L63" s="105">
        <v>6.0</v>
      </c>
      <c r="M63" s="105">
        <v>2.0</v>
      </c>
      <c r="N63" s="98">
        <v>7.0</v>
      </c>
      <c r="O63" s="100">
        <v>5.0</v>
      </c>
      <c r="P63" s="98">
        <v>7.0</v>
      </c>
      <c r="Q63" s="94">
        <v>6.0</v>
      </c>
      <c r="R63" s="94">
        <v>6.0</v>
      </c>
      <c r="S63" s="94">
        <v>2.0</v>
      </c>
      <c r="T63" s="102">
        <v>7.0</v>
      </c>
      <c r="U63" s="94">
        <v>6.0</v>
      </c>
      <c r="V63" s="93">
        <v>5.0</v>
      </c>
      <c r="W63" s="102">
        <v>7.0</v>
      </c>
      <c r="X63" s="75"/>
      <c r="Y63" s="102">
        <v>9.0</v>
      </c>
      <c r="Z63" s="75">
        <f t="shared" ref="Z63:AB63" si="110">H63+K63+N63+Q63+T63+W63</f>
        <v>46</v>
      </c>
      <c r="AA63" s="180">
        <f t="shared" si="110"/>
        <v>26</v>
      </c>
      <c r="AB63" s="180">
        <f t="shared" si="110"/>
        <v>30</v>
      </c>
      <c r="AC63" s="178">
        <f t="shared" ref="AC63:AE63" si="111">(Z63/Z7)*100</f>
        <v>85.18518519</v>
      </c>
      <c r="AD63" s="178">
        <f t="shared" si="111"/>
        <v>96.2962963</v>
      </c>
      <c r="AE63" s="178">
        <f t="shared" si="111"/>
        <v>88.23529412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93">
        <v>12.0</v>
      </c>
      <c r="I64" s="93">
        <v>3.0</v>
      </c>
      <c r="J64" s="93">
        <v>5.0</v>
      </c>
      <c r="K64" s="102">
        <v>7.0</v>
      </c>
      <c r="L64" s="105">
        <v>6.0</v>
      </c>
      <c r="M64" s="105">
        <v>2.0</v>
      </c>
      <c r="N64" s="98">
        <v>7.0</v>
      </c>
      <c r="O64" s="100">
        <v>5.0</v>
      </c>
      <c r="P64" s="98">
        <v>6.0</v>
      </c>
      <c r="Q64" s="94">
        <v>6.0</v>
      </c>
      <c r="R64" s="94">
        <v>6.0</v>
      </c>
      <c r="S64" s="94">
        <v>2.0</v>
      </c>
      <c r="T64" s="102">
        <v>7.0</v>
      </c>
      <c r="U64" s="94">
        <v>6.0</v>
      </c>
      <c r="V64" s="93">
        <v>5.0</v>
      </c>
      <c r="W64" s="102">
        <v>7.0</v>
      </c>
      <c r="X64" s="75"/>
      <c r="Y64" s="102">
        <v>8.0</v>
      </c>
      <c r="Z64" s="75">
        <f t="shared" ref="Z64:AB64" si="112">H64+K64+N64+Q64+T64+W64</f>
        <v>46</v>
      </c>
      <c r="AA64" s="180">
        <f t="shared" si="112"/>
        <v>26</v>
      </c>
      <c r="AB64" s="180">
        <f t="shared" si="112"/>
        <v>28</v>
      </c>
      <c r="AC64" s="178">
        <f t="shared" ref="AC64:AE64" si="113">(Z64/Z7)*100</f>
        <v>85.18518519</v>
      </c>
      <c r="AD64" s="178">
        <f t="shared" si="113"/>
        <v>96.2962963</v>
      </c>
      <c r="AE64" s="178">
        <f t="shared" si="113"/>
        <v>82.35294118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93">
        <v>12.0</v>
      </c>
      <c r="I65" s="93">
        <v>3.0</v>
      </c>
      <c r="J65" s="93">
        <v>5.0</v>
      </c>
      <c r="K65" s="102">
        <v>7.0</v>
      </c>
      <c r="L65" s="105">
        <v>6.0</v>
      </c>
      <c r="M65" s="105">
        <v>3.0</v>
      </c>
      <c r="N65" s="98">
        <v>7.0</v>
      </c>
      <c r="O65" s="100">
        <v>5.0</v>
      </c>
      <c r="P65" s="98">
        <v>7.0</v>
      </c>
      <c r="Q65" s="94">
        <v>6.0</v>
      </c>
      <c r="R65" s="94">
        <v>6.0</v>
      </c>
      <c r="S65" s="94">
        <v>2.0</v>
      </c>
      <c r="T65" s="102">
        <v>7.0</v>
      </c>
      <c r="U65" s="94">
        <v>6.0</v>
      </c>
      <c r="V65" s="93">
        <v>5.0</v>
      </c>
      <c r="W65" s="102">
        <v>7.0</v>
      </c>
      <c r="X65" s="75"/>
      <c r="Y65" s="102">
        <v>8.0</v>
      </c>
      <c r="Z65" s="75">
        <f t="shared" ref="Z65:AB65" si="114">H65+K65+N65+Q65+T65+W65</f>
        <v>46</v>
      </c>
      <c r="AA65" s="180">
        <f t="shared" si="114"/>
        <v>26</v>
      </c>
      <c r="AB65" s="180">
        <f t="shared" si="114"/>
        <v>30</v>
      </c>
      <c r="AC65" s="178">
        <f t="shared" ref="AC65:AE65" si="115">(Z65/Z7)*100</f>
        <v>85.18518519</v>
      </c>
      <c r="AD65" s="178">
        <f t="shared" si="115"/>
        <v>96.2962963</v>
      </c>
      <c r="AE65" s="178">
        <f t="shared" si="115"/>
        <v>88.23529412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93">
        <v>14.0</v>
      </c>
      <c r="I66" s="93">
        <v>3.0</v>
      </c>
      <c r="J66" s="93">
        <v>5.0</v>
      </c>
      <c r="K66" s="102">
        <v>7.0</v>
      </c>
      <c r="L66" s="105">
        <v>6.0</v>
      </c>
      <c r="M66" s="105">
        <v>2.0</v>
      </c>
      <c r="N66" s="98">
        <v>8.0</v>
      </c>
      <c r="O66" s="100">
        <v>5.0</v>
      </c>
      <c r="P66" s="98">
        <v>7.0</v>
      </c>
      <c r="Q66" s="94">
        <v>6.0</v>
      </c>
      <c r="R66" s="94">
        <v>6.0</v>
      </c>
      <c r="S66" s="94">
        <v>2.0</v>
      </c>
      <c r="T66" s="102">
        <v>7.0</v>
      </c>
      <c r="U66" s="94">
        <v>6.0</v>
      </c>
      <c r="V66" s="93">
        <v>5.0</v>
      </c>
      <c r="W66" s="102">
        <v>8.0</v>
      </c>
      <c r="X66" s="75"/>
      <c r="Y66" s="102">
        <v>9.0</v>
      </c>
      <c r="Z66" s="75">
        <f t="shared" ref="Z66:AB66" si="116">H66+K66+N66+Q66+T66+W66</f>
        <v>50</v>
      </c>
      <c r="AA66" s="180">
        <f t="shared" si="116"/>
        <v>26</v>
      </c>
      <c r="AB66" s="180">
        <f t="shared" si="116"/>
        <v>30</v>
      </c>
      <c r="AC66" s="178">
        <f t="shared" ref="AC66:AE66" si="117">(Z66/Z7)*100</f>
        <v>92.59259259</v>
      </c>
      <c r="AD66" s="178">
        <f t="shared" si="117"/>
        <v>96.2962963</v>
      </c>
      <c r="AE66" s="178">
        <f t="shared" si="117"/>
        <v>88.23529412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93">
        <v>12.0</v>
      </c>
      <c r="I67" s="93">
        <v>3.0</v>
      </c>
      <c r="J67" s="93">
        <v>5.0</v>
      </c>
      <c r="K67" s="102">
        <v>7.0</v>
      </c>
      <c r="L67" s="105">
        <v>6.0</v>
      </c>
      <c r="M67" s="105">
        <v>3.0</v>
      </c>
      <c r="N67" s="98">
        <v>7.0</v>
      </c>
      <c r="O67" s="100">
        <v>5.0</v>
      </c>
      <c r="P67" s="98">
        <v>7.0</v>
      </c>
      <c r="Q67" s="94">
        <v>6.0</v>
      </c>
      <c r="R67" s="94">
        <v>6.0</v>
      </c>
      <c r="S67" s="94">
        <v>2.0</v>
      </c>
      <c r="T67" s="102">
        <v>7.0</v>
      </c>
      <c r="U67" s="94">
        <v>6.0</v>
      </c>
      <c r="V67" s="93">
        <v>5.0</v>
      </c>
      <c r="W67" s="102">
        <v>7.0</v>
      </c>
      <c r="X67" s="75"/>
      <c r="Y67" s="102">
        <v>9.0</v>
      </c>
      <c r="Z67" s="75">
        <f t="shared" ref="Z67:AB67" si="118">H67+K67+N67+Q67+T67+W67</f>
        <v>46</v>
      </c>
      <c r="AA67" s="180">
        <f t="shared" si="118"/>
        <v>26</v>
      </c>
      <c r="AB67" s="180">
        <f t="shared" si="118"/>
        <v>31</v>
      </c>
      <c r="AC67" s="178">
        <f t="shared" ref="AC67:AE67" si="119">(Z67/Z7)*100</f>
        <v>85.18518519</v>
      </c>
      <c r="AD67" s="178">
        <f t="shared" si="119"/>
        <v>96.2962963</v>
      </c>
      <c r="AE67" s="178">
        <f t="shared" si="119"/>
        <v>91.17647059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93">
        <v>11.0</v>
      </c>
      <c r="I68" s="93">
        <v>3.0</v>
      </c>
      <c r="J68" s="93">
        <v>3.0</v>
      </c>
      <c r="K68" s="102">
        <v>4.0</v>
      </c>
      <c r="L68" s="105">
        <v>3.0</v>
      </c>
      <c r="M68" s="105">
        <v>1.0</v>
      </c>
      <c r="N68" s="98">
        <v>7.0</v>
      </c>
      <c r="O68" s="100">
        <v>2.0</v>
      </c>
      <c r="P68" s="98">
        <v>6.0</v>
      </c>
      <c r="Q68" s="94">
        <v>4.0</v>
      </c>
      <c r="R68" s="94">
        <v>0.0</v>
      </c>
      <c r="S68" s="94">
        <v>2.0</v>
      </c>
      <c r="T68" s="102">
        <v>4.0</v>
      </c>
      <c r="U68" s="94">
        <v>0.0</v>
      </c>
      <c r="V68" s="93">
        <v>3.0</v>
      </c>
      <c r="W68" s="102">
        <v>7.0</v>
      </c>
      <c r="X68" s="75"/>
      <c r="Y68" s="102">
        <v>4.0</v>
      </c>
      <c r="Z68" s="75">
        <f t="shared" ref="Z68:AB68" si="120">H68+K68+N68+Q68+T68+W68</f>
        <v>37</v>
      </c>
      <c r="AA68" s="180">
        <f t="shared" si="120"/>
        <v>8</v>
      </c>
      <c r="AB68" s="180">
        <f t="shared" si="120"/>
        <v>19</v>
      </c>
      <c r="AC68" s="178">
        <f t="shared" ref="AC68:AE68" si="121">(Z68/Z7)*100</f>
        <v>68.51851852</v>
      </c>
      <c r="AD68" s="178">
        <f t="shared" si="121"/>
        <v>29.62962963</v>
      </c>
      <c r="AE68" s="178">
        <f t="shared" si="121"/>
        <v>55.88235294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93">
        <v>12.0</v>
      </c>
      <c r="I69" s="93">
        <v>3.0</v>
      </c>
      <c r="J69" s="93">
        <v>5.0</v>
      </c>
      <c r="K69" s="102">
        <v>7.0</v>
      </c>
      <c r="L69" s="102">
        <v>6.0</v>
      </c>
      <c r="M69" s="105">
        <v>3.0</v>
      </c>
      <c r="N69" s="98">
        <v>7.0</v>
      </c>
      <c r="O69" s="100">
        <v>5.0</v>
      </c>
      <c r="P69" s="98">
        <v>7.0</v>
      </c>
      <c r="Q69" s="94">
        <v>6.0</v>
      </c>
      <c r="R69" s="94">
        <v>6.0</v>
      </c>
      <c r="S69" s="94">
        <v>2.0</v>
      </c>
      <c r="T69" s="102">
        <v>7.0</v>
      </c>
      <c r="U69" s="94">
        <v>6.0</v>
      </c>
      <c r="V69" s="93">
        <v>5.0</v>
      </c>
      <c r="W69" s="102">
        <v>7.0</v>
      </c>
      <c r="X69" s="75"/>
      <c r="Y69" s="102">
        <v>9.0</v>
      </c>
      <c r="Z69" s="75">
        <f t="shared" ref="Z69:AB69" si="122">H69+K69+N69+Q69+T69+W69</f>
        <v>46</v>
      </c>
      <c r="AA69" s="180">
        <f t="shared" si="122"/>
        <v>26</v>
      </c>
      <c r="AB69" s="180">
        <f t="shared" si="122"/>
        <v>31</v>
      </c>
      <c r="AC69" s="178">
        <f t="shared" ref="AC69:AE69" si="123">(Z69/Z7)*100</f>
        <v>85.18518519</v>
      </c>
      <c r="AD69" s="178">
        <f t="shared" si="123"/>
        <v>96.2962963</v>
      </c>
      <c r="AE69" s="178">
        <f t="shared" si="123"/>
        <v>91.17647059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93">
        <v>14.0</v>
      </c>
      <c r="I70" s="93">
        <v>3.0</v>
      </c>
      <c r="J70" s="93">
        <v>3.0</v>
      </c>
      <c r="K70" s="102">
        <v>6.0</v>
      </c>
      <c r="L70" s="102">
        <v>5.0</v>
      </c>
      <c r="M70" s="105">
        <v>1.0</v>
      </c>
      <c r="N70" s="98">
        <v>8.0</v>
      </c>
      <c r="O70" s="100">
        <v>4.0</v>
      </c>
      <c r="P70" s="98">
        <v>6.0</v>
      </c>
      <c r="Q70" s="94">
        <v>6.0</v>
      </c>
      <c r="R70" s="94">
        <v>4.0</v>
      </c>
      <c r="S70" s="94">
        <v>2.0</v>
      </c>
      <c r="T70" s="102">
        <v>6.0</v>
      </c>
      <c r="U70" s="94">
        <v>4.0</v>
      </c>
      <c r="V70" s="93">
        <v>3.0</v>
      </c>
      <c r="W70" s="102">
        <v>8.0</v>
      </c>
      <c r="X70" s="75"/>
      <c r="Y70" s="102">
        <v>6.0</v>
      </c>
      <c r="Z70" s="75">
        <f t="shared" ref="Z70:AB70" si="124">H70+K70+N70+Q70+T70+W70</f>
        <v>48</v>
      </c>
      <c r="AA70" s="180">
        <f t="shared" si="124"/>
        <v>20</v>
      </c>
      <c r="AB70" s="180">
        <f t="shared" si="124"/>
        <v>21</v>
      </c>
      <c r="AC70" s="178">
        <f t="shared" ref="AC70:AE70" si="125">(Z70/Z7)*100</f>
        <v>88.88888889</v>
      </c>
      <c r="AD70" s="178">
        <f t="shared" si="125"/>
        <v>74.07407407</v>
      </c>
      <c r="AE70" s="178">
        <f t="shared" si="125"/>
        <v>61.76470588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93">
        <v>13.0</v>
      </c>
      <c r="I71" s="93">
        <v>3.0</v>
      </c>
      <c r="J71" s="93">
        <v>5.0</v>
      </c>
      <c r="K71" s="102">
        <v>7.0</v>
      </c>
      <c r="L71" s="102">
        <v>6.0</v>
      </c>
      <c r="M71" s="105">
        <v>2.0</v>
      </c>
      <c r="N71" s="98">
        <v>8.0</v>
      </c>
      <c r="O71" s="100">
        <v>5.0</v>
      </c>
      <c r="P71" s="98">
        <v>6.0</v>
      </c>
      <c r="Q71" s="94">
        <v>4.0</v>
      </c>
      <c r="R71" s="94">
        <v>6.0</v>
      </c>
      <c r="S71" s="94">
        <v>3.0</v>
      </c>
      <c r="T71" s="102">
        <v>7.0</v>
      </c>
      <c r="U71" s="94">
        <v>6.0</v>
      </c>
      <c r="V71" s="93">
        <v>5.0</v>
      </c>
      <c r="W71" s="102">
        <v>8.0</v>
      </c>
      <c r="X71" s="75"/>
      <c r="Y71" s="102">
        <v>8.0</v>
      </c>
      <c r="Z71" s="75">
        <f t="shared" ref="Z71:AB71" si="126">H71+K71+N71+Q71+T71+W71</f>
        <v>47</v>
      </c>
      <c r="AA71" s="180">
        <f t="shared" si="126"/>
        <v>26</v>
      </c>
      <c r="AB71" s="180">
        <f t="shared" si="126"/>
        <v>29</v>
      </c>
      <c r="AC71" s="178">
        <f t="shared" ref="AC71:AE71" si="127">(Z71/Z7)*100</f>
        <v>87.03703704</v>
      </c>
      <c r="AD71" s="178">
        <f t="shared" si="127"/>
        <v>96.2962963</v>
      </c>
      <c r="AE71" s="178">
        <f t="shared" si="127"/>
        <v>85.29411765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93">
        <v>14.0</v>
      </c>
      <c r="I72" s="93">
        <v>3.0</v>
      </c>
      <c r="J72" s="93">
        <v>5.0</v>
      </c>
      <c r="K72" s="102">
        <v>7.0</v>
      </c>
      <c r="L72" s="102">
        <v>6.0</v>
      </c>
      <c r="M72" s="105">
        <v>3.0</v>
      </c>
      <c r="N72" s="98">
        <v>8.0</v>
      </c>
      <c r="O72" s="100">
        <v>5.0</v>
      </c>
      <c r="P72" s="98">
        <v>7.0</v>
      </c>
      <c r="Q72" s="94">
        <v>6.0</v>
      </c>
      <c r="R72" s="94">
        <v>6.0</v>
      </c>
      <c r="S72" s="94">
        <v>2.0</v>
      </c>
      <c r="T72" s="102">
        <v>7.0</v>
      </c>
      <c r="U72" s="94">
        <v>6.0</v>
      </c>
      <c r="V72" s="93">
        <v>5.0</v>
      </c>
      <c r="W72" s="102">
        <v>8.0</v>
      </c>
      <c r="X72" s="75"/>
      <c r="Y72" s="102">
        <v>9.0</v>
      </c>
      <c r="Z72" s="75">
        <f t="shared" ref="Z72:AB72" si="128">H72+K72+N72+Q72+T72+W72</f>
        <v>50</v>
      </c>
      <c r="AA72" s="180">
        <f t="shared" si="128"/>
        <v>26</v>
      </c>
      <c r="AB72" s="180">
        <f t="shared" si="128"/>
        <v>31</v>
      </c>
      <c r="AC72" s="178">
        <f t="shared" ref="AC72:AE72" si="129">(Z72/Z7)*100</f>
        <v>92.59259259</v>
      </c>
      <c r="AD72" s="178">
        <f t="shared" si="129"/>
        <v>96.2962963</v>
      </c>
      <c r="AE72" s="178">
        <f t="shared" si="129"/>
        <v>91.17647059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93">
        <v>12.0</v>
      </c>
      <c r="I73" s="93">
        <v>3.0</v>
      </c>
      <c r="J73" s="93">
        <v>4.0</v>
      </c>
      <c r="K73" s="102">
        <v>7.0</v>
      </c>
      <c r="L73" s="102">
        <v>6.0</v>
      </c>
      <c r="M73" s="105">
        <v>2.0</v>
      </c>
      <c r="N73" s="98">
        <v>7.0</v>
      </c>
      <c r="O73" s="100">
        <v>5.0</v>
      </c>
      <c r="P73" s="98">
        <v>7.0</v>
      </c>
      <c r="Q73" s="94">
        <v>6.0</v>
      </c>
      <c r="R73" s="94">
        <v>6.0</v>
      </c>
      <c r="S73" s="94">
        <v>2.0</v>
      </c>
      <c r="T73" s="102">
        <v>7.0</v>
      </c>
      <c r="U73" s="94">
        <v>6.0</v>
      </c>
      <c r="V73" s="93">
        <v>4.0</v>
      </c>
      <c r="W73" s="102">
        <v>7.0</v>
      </c>
      <c r="X73" s="75"/>
      <c r="Y73" s="102">
        <v>7.0</v>
      </c>
      <c r="Z73" s="75">
        <f t="shared" ref="Z73:AB73" si="130">H73+K73+N73+Q73+T73+W73</f>
        <v>46</v>
      </c>
      <c r="AA73" s="180">
        <f t="shared" si="130"/>
        <v>26</v>
      </c>
      <c r="AB73" s="180">
        <f t="shared" si="130"/>
        <v>26</v>
      </c>
      <c r="AC73" s="178">
        <f t="shared" ref="AC73:AE73" si="131">(Z73/Z7)*100</f>
        <v>85.18518519</v>
      </c>
      <c r="AD73" s="178">
        <f t="shared" si="131"/>
        <v>96.2962963</v>
      </c>
      <c r="AE73" s="178">
        <f t="shared" si="131"/>
        <v>76.47058824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93">
        <v>12.0</v>
      </c>
      <c r="I74" s="93">
        <v>3.0</v>
      </c>
      <c r="J74" s="93">
        <v>5.0</v>
      </c>
      <c r="K74" s="102">
        <v>7.0</v>
      </c>
      <c r="L74" s="102">
        <v>6.0</v>
      </c>
      <c r="M74" s="105">
        <v>2.0</v>
      </c>
      <c r="N74" s="98">
        <v>7.0</v>
      </c>
      <c r="O74" s="100">
        <v>5.0</v>
      </c>
      <c r="P74" s="98">
        <v>7.0</v>
      </c>
      <c r="Q74" s="94">
        <v>6.0</v>
      </c>
      <c r="R74" s="94">
        <v>6.0</v>
      </c>
      <c r="S74" s="94">
        <v>2.0</v>
      </c>
      <c r="T74" s="102">
        <v>7.0</v>
      </c>
      <c r="U74" s="94">
        <v>6.0</v>
      </c>
      <c r="V74" s="93">
        <v>5.0</v>
      </c>
      <c r="W74" s="102">
        <v>7.0</v>
      </c>
      <c r="X74" s="75"/>
      <c r="Y74" s="102">
        <v>8.0</v>
      </c>
      <c r="Z74" s="75">
        <f t="shared" ref="Z74:AB74" si="132">H74+K74+N74+Q74+T74+W74</f>
        <v>46</v>
      </c>
      <c r="AA74" s="180">
        <f t="shared" si="132"/>
        <v>26</v>
      </c>
      <c r="AB74" s="180">
        <f t="shared" si="132"/>
        <v>29</v>
      </c>
      <c r="AC74" s="178">
        <f t="shared" ref="AC74:AE74" si="133">(Z74/Z7)*100</f>
        <v>85.18518519</v>
      </c>
      <c r="AD74" s="178">
        <f t="shared" si="133"/>
        <v>96.2962963</v>
      </c>
      <c r="AE74" s="178">
        <f t="shared" si="133"/>
        <v>85.29411765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93">
        <v>11.0</v>
      </c>
      <c r="I75" s="93">
        <v>3.0</v>
      </c>
      <c r="J75" s="93">
        <v>5.0</v>
      </c>
      <c r="K75" s="102">
        <v>7.0</v>
      </c>
      <c r="L75" s="102">
        <v>5.0</v>
      </c>
      <c r="M75" s="105">
        <v>3.0</v>
      </c>
      <c r="N75" s="98">
        <v>7.0</v>
      </c>
      <c r="O75" s="100">
        <v>5.0</v>
      </c>
      <c r="P75" s="98">
        <v>6.0</v>
      </c>
      <c r="Q75" s="94">
        <v>4.0</v>
      </c>
      <c r="R75" s="94">
        <v>6.0</v>
      </c>
      <c r="S75" s="94">
        <v>2.0</v>
      </c>
      <c r="T75" s="102">
        <v>7.0</v>
      </c>
      <c r="U75" s="94">
        <v>6.0</v>
      </c>
      <c r="V75" s="93">
        <v>5.0</v>
      </c>
      <c r="W75" s="102">
        <v>7.0</v>
      </c>
      <c r="X75" s="75"/>
      <c r="Y75" s="102">
        <v>8.0</v>
      </c>
      <c r="Z75" s="75">
        <f t="shared" ref="Z75:AB75" si="134">H75+K75+N75+Q75+T75+W75</f>
        <v>43</v>
      </c>
      <c r="AA75" s="180">
        <f t="shared" si="134"/>
        <v>25</v>
      </c>
      <c r="AB75" s="180">
        <f t="shared" si="134"/>
        <v>29</v>
      </c>
      <c r="AC75" s="178">
        <f t="shared" ref="AC75:AE75" si="135">(Z75/Z7)*100</f>
        <v>79.62962963</v>
      </c>
      <c r="AD75" s="178">
        <f t="shared" si="135"/>
        <v>92.59259259</v>
      </c>
      <c r="AE75" s="178">
        <f t="shared" si="135"/>
        <v>85.29411765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93">
        <v>14.0</v>
      </c>
      <c r="I76" s="93">
        <v>3.0</v>
      </c>
      <c r="J76" s="93">
        <v>4.0</v>
      </c>
      <c r="K76" s="102">
        <v>7.0</v>
      </c>
      <c r="L76" s="102">
        <v>6.0</v>
      </c>
      <c r="M76" s="105">
        <v>3.0</v>
      </c>
      <c r="N76" s="98">
        <v>8.0</v>
      </c>
      <c r="O76" s="100">
        <v>5.0</v>
      </c>
      <c r="P76" s="98">
        <v>7.0</v>
      </c>
      <c r="Q76" s="94">
        <v>6.0</v>
      </c>
      <c r="R76" s="94">
        <v>6.0</v>
      </c>
      <c r="S76" s="94">
        <v>2.0</v>
      </c>
      <c r="T76" s="102">
        <v>7.0</v>
      </c>
      <c r="U76" s="94">
        <v>6.0</v>
      </c>
      <c r="V76" s="93">
        <v>4.0</v>
      </c>
      <c r="W76" s="102">
        <v>8.0</v>
      </c>
      <c r="X76" s="75"/>
      <c r="Y76" s="102">
        <v>8.0</v>
      </c>
      <c r="Z76" s="75">
        <f t="shared" ref="Z76:AB76" si="136">H76+K76+N76+Q76+T76+W76</f>
        <v>50</v>
      </c>
      <c r="AA76" s="180">
        <f t="shared" si="136"/>
        <v>26</v>
      </c>
      <c r="AB76" s="180">
        <f t="shared" si="136"/>
        <v>28</v>
      </c>
      <c r="AC76" s="178">
        <f t="shared" ref="AC76:AE76" si="137">(Z76/Z7)*100</f>
        <v>92.59259259</v>
      </c>
      <c r="AD76" s="178">
        <f t="shared" si="137"/>
        <v>96.2962963</v>
      </c>
      <c r="AE76" s="178">
        <f t="shared" si="137"/>
        <v>82.35294118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93">
        <v>13.0</v>
      </c>
      <c r="I77" s="93">
        <v>3.0</v>
      </c>
      <c r="J77" s="93">
        <v>5.0</v>
      </c>
      <c r="K77" s="102">
        <v>7.0</v>
      </c>
      <c r="L77" s="102">
        <v>6.0</v>
      </c>
      <c r="M77" s="105">
        <v>2.0</v>
      </c>
      <c r="N77" s="98">
        <v>8.0</v>
      </c>
      <c r="O77" s="100">
        <v>5.0</v>
      </c>
      <c r="P77" s="98">
        <v>6.0</v>
      </c>
      <c r="Q77" s="94">
        <v>4.0</v>
      </c>
      <c r="R77" s="94">
        <v>6.0</v>
      </c>
      <c r="S77" s="94">
        <v>2.0</v>
      </c>
      <c r="T77" s="102">
        <v>7.0</v>
      </c>
      <c r="U77" s="94">
        <v>6.0</v>
      </c>
      <c r="V77" s="93">
        <v>5.0</v>
      </c>
      <c r="W77" s="102">
        <v>8.0</v>
      </c>
      <c r="X77" s="75"/>
      <c r="Y77" s="102">
        <v>7.0</v>
      </c>
      <c r="Z77" s="75">
        <f t="shared" ref="Z77:AB77" si="138">H77+K77+N77+Q77+T77+W77</f>
        <v>47</v>
      </c>
      <c r="AA77" s="180">
        <f t="shared" si="138"/>
        <v>26</v>
      </c>
      <c r="AB77" s="180">
        <f t="shared" si="138"/>
        <v>27</v>
      </c>
      <c r="AC77" s="178">
        <f t="shared" ref="AC77:AE77" si="139">(Z77/Z7)*100</f>
        <v>87.03703704</v>
      </c>
      <c r="AD77" s="178">
        <f t="shared" si="139"/>
        <v>96.2962963</v>
      </c>
      <c r="AE77" s="178">
        <f t="shared" si="139"/>
        <v>79.41176471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93">
        <v>13.0</v>
      </c>
      <c r="I78" s="93">
        <v>3.0</v>
      </c>
      <c r="J78" s="93">
        <v>5.0</v>
      </c>
      <c r="K78" s="102">
        <v>7.0</v>
      </c>
      <c r="L78" s="102">
        <v>5.0</v>
      </c>
      <c r="M78" s="105">
        <v>2.0</v>
      </c>
      <c r="N78" s="98">
        <v>8.0</v>
      </c>
      <c r="O78" s="100">
        <v>5.0</v>
      </c>
      <c r="P78" s="98">
        <v>6.0</v>
      </c>
      <c r="Q78" s="94">
        <v>4.0</v>
      </c>
      <c r="R78" s="94">
        <v>6.0</v>
      </c>
      <c r="S78" s="94">
        <v>2.0</v>
      </c>
      <c r="T78" s="102">
        <v>7.0</v>
      </c>
      <c r="U78" s="94">
        <v>6.0</v>
      </c>
      <c r="V78" s="93">
        <v>5.0</v>
      </c>
      <c r="W78" s="102">
        <v>8.0</v>
      </c>
      <c r="X78" s="75"/>
      <c r="Y78" s="102">
        <v>7.0</v>
      </c>
      <c r="Z78" s="75">
        <f t="shared" ref="Z78:AB78" si="140">H78+K78+N78+Q78+T78+W78</f>
        <v>47</v>
      </c>
      <c r="AA78" s="180">
        <f t="shared" si="140"/>
        <v>25</v>
      </c>
      <c r="AB78" s="180">
        <f t="shared" si="140"/>
        <v>27</v>
      </c>
      <c r="AC78" s="178">
        <f t="shared" ref="AC78:AE78" si="141">(Z78/Z7)*100</f>
        <v>87.03703704</v>
      </c>
      <c r="AD78" s="178">
        <f t="shared" si="141"/>
        <v>92.59259259</v>
      </c>
      <c r="AE78" s="178">
        <f t="shared" si="141"/>
        <v>79.41176471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93">
        <v>12.0</v>
      </c>
      <c r="I79" s="93">
        <v>3.0</v>
      </c>
      <c r="J79" s="93">
        <v>5.0</v>
      </c>
      <c r="K79" s="102">
        <v>7.0</v>
      </c>
      <c r="L79" s="102">
        <v>6.0</v>
      </c>
      <c r="M79" s="105">
        <v>3.0</v>
      </c>
      <c r="N79" s="98">
        <v>7.0</v>
      </c>
      <c r="O79" s="100">
        <v>5.0</v>
      </c>
      <c r="P79" s="98">
        <v>7.0</v>
      </c>
      <c r="Q79" s="94">
        <v>6.0</v>
      </c>
      <c r="R79" s="94">
        <v>6.0</v>
      </c>
      <c r="S79" s="94">
        <v>2.0</v>
      </c>
      <c r="T79" s="102">
        <v>7.0</v>
      </c>
      <c r="U79" s="94">
        <v>6.0</v>
      </c>
      <c r="V79" s="93">
        <v>5.0</v>
      </c>
      <c r="W79" s="102">
        <v>7.0</v>
      </c>
      <c r="X79" s="75"/>
      <c r="Y79" s="102">
        <v>9.0</v>
      </c>
      <c r="Z79" s="75">
        <f t="shared" ref="Z79:AB79" si="142">H79+K79+N79+Q79+T79+W79</f>
        <v>46</v>
      </c>
      <c r="AA79" s="180">
        <f t="shared" si="142"/>
        <v>26</v>
      </c>
      <c r="AB79" s="180">
        <f t="shared" si="142"/>
        <v>31</v>
      </c>
      <c r="AC79" s="178">
        <f t="shared" ref="AC79:AE79" si="143">(Z79/Z7)*100</f>
        <v>85.18518519</v>
      </c>
      <c r="AD79" s="178">
        <f t="shared" si="143"/>
        <v>96.2962963</v>
      </c>
      <c r="AE79" s="178">
        <f t="shared" si="143"/>
        <v>91.17647059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93">
        <v>12.0</v>
      </c>
      <c r="I80" s="93">
        <v>3.0</v>
      </c>
      <c r="J80" s="93">
        <v>5.0</v>
      </c>
      <c r="K80" s="102">
        <v>7.0</v>
      </c>
      <c r="L80" s="102">
        <v>6.0</v>
      </c>
      <c r="M80" s="105">
        <v>1.0</v>
      </c>
      <c r="N80" s="98">
        <v>7.0</v>
      </c>
      <c r="O80" s="100">
        <v>5.0</v>
      </c>
      <c r="P80" s="98">
        <v>7.0</v>
      </c>
      <c r="Q80" s="94">
        <v>6.0</v>
      </c>
      <c r="R80" s="94">
        <v>6.0</v>
      </c>
      <c r="S80" s="94">
        <v>2.0</v>
      </c>
      <c r="T80" s="102">
        <v>7.0</v>
      </c>
      <c r="U80" s="94">
        <v>6.0</v>
      </c>
      <c r="V80" s="93">
        <v>5.0</v>
      </c>
      <c r="W80" s="102">
        <v>7.0</v>
      </c>
      <c r="X80" s="75"/>
      <c r="Y80" s="102">
        <v>9.0</v>
      </c>
      <c r="Z80" s="75">
        <f t="shared" ref="Z80:AB80" si="144">H80+K80+N80+Q80+T80+W80</f>
        <v>46</v>
      </c>
      <c r="AA80" s="180">
        <f t="shared" si="144"/>
        <v>26</v>
      </c>
      <c r="AB80" s="180">
        <f t="shared" si="144"/>
        <v>29</v>
      </c>
      <c r="AC80" s="178">
        <f t="shared" ref="AC80:AE80" si="145">(Z80/Z7)*100</f>
        <v>85.18518519</v>
      </c>
      <c r="AD80" s="178">
        <f t="shared" si="145"/>
        <v>96.2962963</v>
      </c>
      <c r="AE80" s="178">
        <f t="shared" si="145"/>
        <v>85.29411765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93">
        <v>12.0</v>
      </c>
      <c r="I81" s="93">
        <v>3.0</v>
      </c>
      <c r="J81" s="93">
        <v>5.0</v>
      </c>
      <c r="K81" s="102">
        <v>7.0</v>
      </c>
      <c r="L81" s="102">
        <v>6.0</v>
      </c>
      <c r="M81" s="105">
        <v>2.0</v>
      </c>
      <c r="N81" s="98">
        <v>7.0</v>
      </c>
      <c r="O81" s="100">
        <v>5.0</v>
      </c>
      <c r="P81" s="98">
        <v>7.0</v>
      </c>
      <c r="Q81" s="94">
        <v>6.0</v>
      </c>
      <c r="R81" s="94">
        <v>6.0</v>
      </c>
      <c r="S81" s="94">
        <v>2.0</v>
      </c>
      <c r="T81" s="102">
        <v>7.0</v>
      </c>
      <c r="U81" s="94">
        <v>6.0</v>
      </c>
      <c r="V81" s="93">
        <v>5.0</v>
      </c>
      <c r="W81" s="107">
        <v>7.0</v>
      </c>
      <c r="X81" s="29"/>
      <c r="Y81" s="107">
        <v>9.0</v>
      </c>
      <c r="Z81" s="75">
        <f t="shared" ref="Z81:AB81" si="146">H81+K81+N81+Q81+T81+W81</f>
        <v>46</v>
      </c>
      <c r="AA81" s="180">
        <f t="shared" si="146"/>
        <v>26</v>
      </c>
      <c r="AB81" s="180">
        <f t="shared" si="146"/>
        <v>30</v>
      </c>
      <c r="AC81" s="178">
        <f t="shared" ref="AC81:AE81" si="147">(Z81/Z7)*100</f>
        <v>85.18518519</v>
      </c>
      <c r="AD81" s="178">
        <f t="shared" si="147"/>
        <v>96.2962963</v>
      </c>
      <c r="AE81" s="178">
        <f t="shared" si="147"/>
        <v>88.23529412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13">
        <v>9.0</v>
      </c>
      <c r="I82" s="93">
        <v>4.0</v>
      </c>
      <c r="J82" s="113">
        <v>5.0</v>
      </c>
      <c r="K82" s="107">
        <v>7.0</v>
      </c>
      <c r="L82" s="107">
        <v>6.0</v>
      </c>
      <c r="M82" s="114">
        <v>4.0</v>
      </c>
      <c r="N82" s="108">
        <v>7.0</v>
      </c>
      <c r="O82" s="109">
        <v>5.0</v>
      </c>
      <c r="P82" s="108">
        <v>8.0</v>
      </c>
      <c r="Q82" s="110">
        <v>6.0</v>
      </c>
      <c r="R82" s="110">
        <v>6.0</v>
      </c>
      <c r="S82" s="110">
        <v>3.0</v>
      </c>
      <c r="T82" s="107">
        <v>7.0</v>
      </c>
      <c r="U82" s="110">
        <v>6.0</v>
      </c>
      <c r="V82" s="113">
        <v>5.0</v>
      </c>
      <c r="W82" s="107">
        <v>7.0</v>
      </c>
      <c r="X82" s="29"/>
      <c r="Y82" s="107">
        <v>9.0</v>
      </c>
      <c r="Z82" s="75">
        <f t="shared" ref="Z82:AB82" si="148">H82+K82+N82+Q82+T82+W82</f>
        <v>43</v>
      </c>
      <c r="AA82" s="180">
        <f t="shared" si="148"/>
        <v>27</v>
      </c>
      <c r="AB82" s="180">
        <f t="shared" si="148"/>
        <v>34</v>
      </c>
      <c r="AC82" s="178">
        <f t="shared" ref="AC82:AE82" si="149">(Z82/Z7)*100</f>
        <v>79.62962963</v>
      </c>
      <c r="AD82" s="178">
        <f t="shared" si="149"/>
        <v>100</v>
      </c>
      <c r="AE82" s="178">
        <f t="shared" si="149"/>
        <v>100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93">
        <v>14.0</v>
      </c>
      <c r="I83" s="93">
        <v>4.0</v>
      </c>
      <c r="J83" s="93">
        <v>5.0</v>
      </c>
      <c r="K83" s="102">
        <v>8.0</v>
      </c>
      <c r="L83" s="102">
        <v>6.0</v>
      </c>
      <c r="M83" s="105">
        <v>3.0</v>
      </c>
      <c r="N83" s="98">
        <v>8.0</v>
      </c>
      <c r="O83" s="98">
        <v>5.0</v>
      </c>
      <c r="P83" s="98">
        <v>8.0</v>
      </c>
      <c r="Q83" s="94">
        <v>6.0</v>
      </c>
      <c r="R83" s="94">
        <v>6.0</v>
      </c>
      <c r="S83" s="94">
        <v>3.0</v>
      </c>
      <c r="T83" s="102">
        <v>8.0</v>
      </c>
      <c r="U83" s="94">
        <v>6.0</v>
      </c>
      <c r="V83" s="93">
        <v>5.0</v>
      </c>
      <c r="W83" s="102">
        <v>8.0</v>
      </c>
      <c r="X83" s="75"/>
      <c r="Y83" s="102">
        <v>9.0</v>
      </c>
      <c r="Z83" s="75">
        <f t="shared" ref="Z83:AB83" si="150">H83+K83+N83+Q83+T83+W83</f>
        <v>52</v>
      </c>
      <c r="AA83" s="180">
        <f t="shared" si="150"/>
        <v>27</v>
      </c>
      <c r="AB83" s="180">
        <f t="shared" si="150"/>
        <v>33</v>
      </c>
      <c r="AC83" s="178">
        <f t="shared" ref="AC83:AE83" si="151">(Z83/Z7)*100</f>
        <v>96.2962963</v>
      </c>
      <c r="AD83" s="178">
        <f t="shared" si="151"/>
        <v>100</v>
      </c>
      <c r="AE83" s="178">
        <f t="shared" si="151"/>
        <v>97.05882353</v>
      </c>
    </row>
    <row r="84" ht="18.0" customHeight="1">
      <c r="A84" s="43"/>
      <c r="B84" s="25"/>
      <c r="I84" s="182"/>
      <c r="J84" s="182"/>
      <c r="K84" s="182"/>
      <c r="L84" s="182"/>
      <c r="M84" s="182"/>
      <c r="N84" s="182"/>
      <c r="O84" s="182"/>
      <c r="P84" s="182"/>
      <c r="T84" s="182"/>
      <c r="V84" s="182"/>
      <c r="W84" s="182"/>
      <c r="X84" s="182"/>
      <c r="Y84" s="182"/>
    </row>
    <row r="85" ht="18.0" customHeight="1">
      <c r="A85" s="43"/>
    </row>
    <row r="86" ht="18.0" customHeight="1">
      <c r="A86" s="43"/>
    </row>
    <row r="87" ht="18.0" customHeight="1">
      <c r="A87" s="43"/>
    </row>
    <row r="88" ht="18.0" customHeight="1">
      <c r="A88" s="43"/>
    </row>
    <row r="89" ht="18.0" customHeight="1">
      <c r="A89" s="43"/>
    </row>
    <row r="90" ht="18.0" customHeight="1">
      <c r="A90" s="43"/>
    </row>
    <row r="91" ht="18.0" customHeight="1">
      <c r="A91" s="43"/>
    </row>
    <row r="92" ht="18.0" customHeight="1">
      <c r="A92" s="43"/>
    </row>
    <row r="93" ht="18.0" customHeight="1">
      <c r="A93" s="43"/>
    </row>
    <row r="94" ht="18.0" customHeight="1">
      <c r="A94" s="43"/>
    </row>
    <row r="95" ht="18.0" customHeight="1">
      <c r="A95" s="43"/>
    </row>
    <row r="96" ht="18.0" customHeight="1">
      <c r="A96" s="43"/>
    </row>
    <row r="97" ht="18.0" customHeight="1">
      <c r="A97" s="43"/>
    </row>
    <row r="98" ht="18.0" customHeight="1">
      <c r="A98" s="43"/>
    </row>
    <row r="99" ht="18.0" customHeight="1">
      <c r="A99" s="43"/>
    </row>
    <row r="100" ht="18.0" customHeight="1">
      <c r="A100" s="43"/>
    </row>
    <row r="101" ht="18.0" customHeight="1">
      <c r="A101" s="43"/>
    </row>
    <row r="102" ht="18.0" customHeight="1">
      <c r="A102" s="43"/>
    </row>
    <row r="103" ht="18.0" customHeight="1">
      <c r="A103" s="43"/>
    </row>
    <row r="104" ht="18.0" customHeight="1">
      <c r="A104" s="43"/>
    </row>
    <row r="105" ht="18.0" customHeight="1">
      <c r="A105" s="43"/>
    </row>
    <row r="106" ht="18.0" customHeight="1">
      <c r="A106" s="43"/>
    </row>
    <row r="107" ht="18.0" customHeight="1">
      <c r="A107" s="43"/>
    </row>
    <row r="108" ht="18.0" customHeight="1">
      <c r="A108" s="43"/>
    </row>
    <row r="109" ht="18.0" customHeight="1">
      <c r="A109" s="43"/>
    </row>
    <row r="110" ht="18.0" customHeight="1">
      <c r="A110" s="43"/>
    </row>
    <row r="111" ht="18.0" customHeight="1">
      <c r="A111" s="43"/>
    </row>
    <row r="112" ht="18.0" customHeight="1">
      <c r="A112" s="43"/>
    </row>
    <row r="113" ht="18.0" customHeight="1">
      <c r="A113" s="43"/>
    </row>
    <row r="114" ht="18.0" customHeight="1">
      <c r="A114" s="43"/>
    </row>
    <row r="115" ht="18.0" customHeight="1">
      <c r="A115" s="43"/>
    </row>
    <row r="116" ht="18.0" customHeight="1">
      <c r="A116" s="43"/>
    </row>
    <row r="117" ht="18.0" customHeight="1">
      <c r="A117" s="43"/>
    </row>
    <row r="118" ht="18.0" customHeight="1">
      <c r="A118" s="43"/>
    </row>
    <row r="119" ht="18.0" customHeight="1">
      <c r="A119" s="43"/>
    </row>
    <row r="120" ht="18.0" customHeight="1">
      <c r="A120" s="43"/>
    </row>
    <row r="121" ht="18.0" customHeight="1">
      <c r="A121" s="43"/>
    </row>
    <row r="122" ht="18.0" customHeight="1">
      <c r="A122" s="43"/>
    </row>
    <row r="123" ht="18.0" customHeight="1">
      <c r="A123" s="43"/>
    </row>
    <row r="124" ht="18.0" customHeight="1">
      <c r="A124" s="43"/>
    </row>
    <row r="125" ht="18.0" customHeight="1">
      <c r="A125" s="43"/>
    </row>
    <row r="126" ht="18.0" customHeight="1">
      <c r="A126" s="43"/>
    </row>
    <row r="127" ht="18.0" customHeight="1">
      <c r="A127" s="43"/>
    </row>
    <row r="128" ht="18.0" customHeight="1">
      <c r="A128" s="43"/>
    </row>
    <row r="129" ht="18.0" customHeight="1">
      <c r="A129" s="43"/>
    </row>
    <row r="130" ht="18.0" customHeight="1">
      <c r="A130" s="43"/>
    </row>
    <row r="131" ht="18.0" customHeight="1">
      <c r="A131" s="43"/>
    </row>
    <row r="132" ht="18.0" customHeight="1">
      <c r="A132" s="43"/>
    </row>
    <row r="133" ht="18.0" customHeight="1">
      <c r="A133" s="43"/>
    </row>
    <row r="134" ht="18.0" customHeight="1">
      <c r="A134" s="43"/>
    </row>
    <row r="135" ht="18.0" customHeight="1">
      <c r="A135" s="43"/>
    </row>
    <row r="136" ht="18.0" customHeight="1">
      <c r="A136" s="43"/>
    </row>
    <row r="137" ht="18.0" customHeight="1">
      <c r="A137" s="43"/>
    </row>
    <row r="138" ht="18.0" customHeight="1">
      <c r="A138" s="43"/>
    </row>
    <row r="139" ht="18.0" customHeight="1">
      <c r="A139" s="43"/>
    </row>
    <row r="140" ht="18.0" customHeight="1">
      <c r="A140" s="43"/>
    </row>
    <row r="141" ht="18.0" customHeight="1">
      <c r="A141" s="43"/>
    </row>
    <row r="142" ht="18.0" customHeight="1">
      <c r="A142" s="43"/>
    </row>
    <row r="143" ht="18.0" customHeight="1">
      <c r="A143" s="43"/>
    </row>
    <row r="144" ht="18.0" customHeight="1">
      <c r="A144" s="43"/>
    </row>
    <row r="145" ht="18.0" customHeight="1">
      <c r="A145" s="43"/>
    </row>
    <row r="146" ht="18.0" customHeight="1">
      <c r="A146" s="43"/>
    </row>
    <row r="147" ht="18.0" customHeight="1">
      <c r="A147" s="43"/>
    </row>
    <row r="148" ht="18.0" customHeight="1">
      <c r="A148" s="43"/>
    </row>
    <row r="149" ht="18.0" customHeight="1">
      <c r="A149" s="43"/>
    </row>
    <row r="150" ht="18.0" customHeight="1">
      <c r="A150" s="43"/>
    </row>
    <row r="151" ht="18.0" customHeight="1">
      <c r="A151" s="43"/>
    </row>
    <row r="152" ht="18.0" customHeight="1">
      <c r="A152" s="43"/>
    </row>
    <row r="153" ht="18.0" customHeight="1">
      <c r="A153" s="43"/>
    </row>
    <row r="154" ht="18.0" customHeight="1">
      <c r="A154" s="43"/>
    </row>
    <row r="155" ht="18.0" customHeight="1">
      <c r="A155" s="43"/>
    </row>
    <row r="156" ht="18.0" customHeight="1">
      <c r="A156" s="43"/>
    </row>
    <row r="157" ht="18.0" customHeight="1">
      <c r="A157" s="43"/>
    </row>
    <row r="158" ht="18.0" customHeight="1">
      <c r="A158" s="43"/>
    </row>
    <row r="159" ht="18.0" customHeight="1">
      <c r="A159" s="43"/>
    </row>
    <row r="160" ht="18.0" customHeight="1">
      <c r="A160" s="43"/>
    </row>
    <row r="161" ht="18.0" customHeight="1">
      <c r="A161" s="43"/>
    </row>
    <row r="162" ht="18.0" customHeight="1">
      <c r="A162" s="43"/>
    </row>
    <row r="163" ht="18.0" customHeight="1">
      <c r="A163" s="43"/>
    </row>
    <row r="164" ht="18.0" customHeight="1">
      <c r="A164" s="43"/>
    </row>
    <row r="165" ht="18.0" customHeight="1">
      <c r="A165" s="43"/>
    </row>
    <row r="166" ht="18.0" customHeight="1">
      <c r="A166" s="43"/>
    </row>
    <row r="167" ht="18.0" customHeight="1">
      <c r="A167" s="43"/>
    </row>
    <row r="168" ht="18.0" customHeight="1">
      <c r="A168" s="43"/>
    </row>
    <row r="169" ht="18.0" customHeight="1">
      <c r="A169" s="43"/>
    </row>
    <row r="170" ht="18.0" customHeight="1">
      <c r="A170" s="43"/>
    </row>
    <row r="171" ht="18.0" customHeight="1">
      <c r="A171" s="43"/>
    </row>
    <row r="172" ht="18.0" customHeight="1">
      <c r="A172" s="43"/>
    </row>
    <row r="173" ht="18.0" customHeight="1">
      <c r="A173" s="43"/>
    </row>
    <row r="174" ht="18.0" customHeight="1">
      <c r="A174" s="43"/>
    </row>
    <row r="175" ht="18.0" customHeight="1">
      <c r="A175" s="43"/>
    </row>
    <row r="176" ht="18.0" customHeight="1">
      <c r="A176" s="43"/>
    </row>
    <row r="177" ht="18.0" customHeight="1">
      <c r="A177" s="43"/>
    </row>
    <row r="178" ht="18.0" customHeight="1">
      <c r="A178" s="43"/>
    </row>
    <row r="179" ht="18.0" customHeight="1">
      <c r="A179" s="43"/>
    </row>
    <row r="180" ht="18.0" customHeight="1">
      <c r="A180" s="43"/>
    </row>
    <row r="181" ht="18.0" customHeight="1">
      <c r="A181" s="43"/>
    </row>
    <row r="182" ht="18.0" customHeight="1">
      <c r="A182" s="43"/>
    </row>
    <row r="183" ht="18.0" customHeight="1">
      <c r="A183" s="43"/>
    </row>
    <row r="184" ht="18.0" customHeight="1">
      <c r="A184" s="43"/>
    </row>
    <row r="185" ht="18.0" customHeight="1">
      <c r="A185" s="43"/>
    </row>
    <row r="186" ht="18.0" customHeight="1">
      <c r="A186" s="43"/>
    </row>
    <row r="187" ht="18.0" customHeight="1">
      <c r="A187" s="43"/>
    </row>
    <row r="188" ht="18.0" customHeight="1">
      <c r="A188" s="43"/>
    </row>
    <row r="189" ht="18.0" customHeight="1">
      <c r="A189" s="43"/>
    </row>
    <row r="190" ht="18.0" customHeight="1">
      <c r="A190" s="43"/>
    </row>
    <row r="191" ht="18.0" customHeight="1">
      <c r="A191" s="43"/>
    </row>
    <row r="192" ht="18.0" customHeight="1">
      <c r="A192" s="43"/>
    </row>
    <row r="193" ht="18.0" customHeight="1">
      <c r="A193" s="43"/>
    </row>
    <row r="194" ht="18.0" customHeight="1">
      <c r="A194" s="43"/>
    </row>
    <row r="195" ht="18.0" customHeight="1">
      <c r="A195" s="43"/>
    </row>
    <row r="196" ht="18.0" customHeight="1">
      <c r="A196" s="43"/>
    </row>
    <row r="197" ht="18.0" customHeight="1">
      <c r="A197" s="43"/>
    </row>
    <row r="198" ht="18.0" customHeight="1">
      <c r="A198" s="43"/>
    </row>
    <row r="199" ht="18.0" customHeight="1">
      <c r="A199" s="43"/>
    </row>
    <row r="200" ht="18.0" customHeight="1">
      <c r="A200" s="43"/>
    </row>
    <row r="201" ht="18.0" customHeight="1">
      <c r="A201" s="43"/>
    </row>
    <row r="202" ht="18.0" customHeight="1">
      <c r="A202" s="43"/>
    </row>
    <row r="203" ht="18.0" customHeight="1">
      <c r="A203" s="43"/>
    </row>
    <row r="204" ht="18.0" customHeight="1">
      <c r="A204" s="43"/>
    </row>
    <row r="205" ht="18.0" customHeight="1">
      <c r="A205" s="43"/>
    </row>
    <row r="206" ht="18.0" customHeight="1">
      <c r="A206" s="43"/>
    </row>
    <row r="207" ht="18.0" customHeight="1">
      <c r="A207" s="43"/>
    </row>
    <row r="208" ht="18.0" customHeight="1">
      <c r="A208" s="43"/>
    </row>
    <row r="209" ht="18.0" customHeight="1">
      <c r="A209" s="43"/>
    </row>
    <row r="210" ht="18.0" customHeight="1">
      <c r="A210" s="43"/>
    </row>
    <row r="211" ht="18.0" customHeight="1">
      <c r="A211" s="43"/>
    </row>
    <row r="212" ht="18.0" customHeight="1">
      <c r="A212" s="43"/>
    </row>
    <row r="213" ht="18.0" customHeight="1">
      <c r="A213" s="43"/>
    </row>
    <row r="214" ht="18.0" customHeight="1">
      <c r="A214" s="43"/>
    </row>
    <row r="215" ht="18.0" customHeight="1">
      <c r="A215" s="43"/>
    </row>
    <row r="216" ht="18.0" customHeight="1">
      <c r="A216" s="43"/>
    </row>
    <row r="217" ht="18.0" customHeight="1">
      <c r="A217" s="43"/>
    </row>
    <row r="218" ht="18.0" customHeight="1">
      <c r="A218" s="43"/>
    </row>
    <row r="219" ht="18.0" customHeight="1">
      <c r="A219" s="43"/>
    </row>
    <row r="220" ht="18.0" customHeight="1">
      <c r="A220" s="43"/>
    </row>
    <row r="221" ht="18.0" customHeight="1">
      <c r="A221" s="43"/>
    </row>
    <row r="222" ht="18.0" customHeight="1">
      <c r="A222" s="43"/>
    </row>
    <row r="223" ht="18.0" customHeight="1">
      <c r="A223" s="43"/>
    </row>
    <row r="224" ht="18.0" customHeight="1">
      <c r="A224" s="43"/>
    </row>
    <row r="225" ht="18.0" customHeight="1">
      <c r="A225" s="43"/>
    </row>
    <row r="226" ht="18.0" customHeight="1">
      <c r="A226" s="43"/>
    </row>
    <row r="227" ht="18.0" customHeight="1">
      <c r="A227" s="43"/>
    </row>
    <row r="228" ht="18.0" customHeight="1">
      <c r="A228" s="43"/>
    </row>
    <row r="229" ht="18.0" customHeight="1">
      <c r="A229" s="43"/>
    </row>
    <row r="230" ht="18.0" customHeight="1">
      <c r="A230" s="43"/>
    </row>
    <row r="231" ht="18.0" customHeight="1">
      <c r="A231" s="43"/>
    </row>
    <row r="232" ht="18.0" customHeight="1">
      <c r="A232" s="43"/>
    </row>
    <row r="233" ht="18.0" customHeight="1">
      <c r="A233" s="43"/>
    </row>
    <row r="234" ht="18.0" customHeight="1">
      <c r="A234" s="43"/>
    </row>
    <row r="235" ht="18.0" customHeight="1">
      <c r="A235" s="43"/>
    </row>
    <row r="236" ht="18.0" customHeight="1">
      <c r="A236" s="43"/>
    </row>
    <row r="237" ht="18.0" customHeight="1">
      <c r="A237" s="43"/>
    </row>
    <row r="238" ht="18.0" customHeight="1">
      <c r="A238" s="43"/>
    </row>
    <row r="239" ht="18.0" customHeight="1">
      <c r="A239" s="43"/>
    </row>
    <row r="240" ht="18.0" customHeight="1">
      <c r="A240" s="43"/>
    </row>
    <row r="241" ht="18.0" customHeight="1">
      <c r="A241" s="43"/>
    </row>
    <row r="242" ht="18.0" customHeight="1">
      <c r="A242" s="43"/>
    </row>
    <row r="243" ht="18.0" customHeight="1">
      <c r="A243" s="43"/>
    </row>
    <row r="244" ht="18.0" customHeight="1">
      <c r="A244" s="43"/>
    </row>
    <row r="245" ht="18.0" customHeight="1">
      <c r="A245" s="43"/>
    </row>
    <row r="246" ht="18.0" customHeight="1">
      <c r="A246" s="43"/>
    </row>
    <row r="247" ht="18.0" customHeight="1">
      <c r="A247" s="43"/>
    </row>
    <row r="248" ht="18.0" customHeight="1">
      <c r="A248" s="43"/>
    </row>
    <row r="249" ht="18.0" customHeight="1">
      <c r="A249" s="43"/>
    </row>
    <row r="250" ht="18.0" customHeight="1">
      <c r="A250" s="43"/>
    </row>
    <row r="251" ht="18.0" customHeight="1">
      <c r="A251" s="43"/>
    </row>
    <row r="252" ht="18.0" customHeight="1">
      <c r="A252" s="43"/>
    </row>
    <row r="253" ht="18.0" customHeight="1">
      <c r="A253" s="43"/>
    </row>
    <row r="254" ht="18.0" customHeight="1">
      <c r="A254" s="43"/>
    </row>
    <row r="255" ht="18.0" customHeight="1">
      <c r="A255" s="43"/>
    </row>
    <row r="256" ht="18.0" customHeight="1">
      <c r="A256" s="43"/>
    </row>
    <row r="257" ht="18.0" customHeight="1">
      <c r="A257" s="43"/>
    </row>
    <row r="258" ht="18.0" customHeight="1">
      <c r="A258" s="43"/>
    </row>
    <row r="259" ht="18.0" customHeight="1">
      <c r="A259" s="43"/>
    </row>
    <row r="260" ht="18.0" customHeight="1">
      <c r="A260" s="43"/>
    </row>
    <row r="261" ht="18.0" customHeight="1">
      <c r="A261" s="43"/>
    </row>
    <row r="262" ht="18.0" customHeight="1">
      <c r="A262" s="43"/>
    </row>
    <row r="263" ht="18.0" customHeight="1">
      <c r="A263" s="43"/>
    </row>
    <row r="264" ht="18.0" customHeight="1">
      <c r="A264" s="43"/>
    </row>
    <row r="265" ht="18.0" customHeight="1">
      <c r="A265" s="43"/>
    </row>
    <row r="266" ht="18.0" customHeight="1">
      <c r="A266" s="43"/>
    </row>
    <row r="267" ht="18.0" customHeight="1">
      <c r="A267" s="43"/>
    </row>
    <row r="268" ht="18.0" customHeight="1">
      <c r="A268" s="43"/>
    </row>
    <row r="269" ht="18.0" customHeight="1">
      <c r="A269" s="43"/>
    </row>
    <row r="270" ht="18.0" customHeight="1">
      <c r="A270" s="43"/>
    </row>
    <row r="271" ht="18.0" customHeight="1">
      <c r="A271" s="43"/>
    </row>
    <row r="272" ht="18.0" customHeight="1">
      <c r="A272" s="43"/>
    </row>
    <row r="273" ht="18.0" customHeight="1">
      <c r="A273" s="43"/>
    </row>
    <row r="274" ht="18.0" customHeight="1">
      <c r="A274" s="43"/>
    </row>
    <row r="275" ht="18.0" customHeight="1">
      <c r="A275" s="43"/>
    </row>
    <row r="276" ht="18.0" customHeight="1">
      <c r="A276" s="43"/>
    </row>
    <row r="277" ht="18.0" customHeight="1">
      <c r="A277" s="43"/>
    </row>
    <row r="278" ht="18.0" customHeight="1">
      <c r="A278" s="43"/>
    </row>
    <row r="279" ht="18.0" customHeight="1">
      <c r="A279" s="43"/>
    </row>
    <row r="280" ht="18.0" customHeight="1">
      <c r="A280" s="43"/>
    </row>
    <row r="281" ht="18.0" customHeight="1">
      <c r="A281" s="43"/>
    </row>
    <row r="282" ht="18.0" customHeight="1">
      <c r="A282" s="43"/>
    </row>
    <row r="283" ht="18.0" customHeight="1">
      <c r="A283" s="43"/>
    </row>
    <row r="284" ht="18.0" customHeight="1">
      <c r="A284" s="43"/>
    </row>
    <row r="285" ht="18.0" customHeight="1">
      <c r="A285" s="43"/>
    </row>
    <row r="286" ht="18.0" customHeight="1">
      <c r="A286" s="43"/>
    </row>
    <row r="287" ht="18.0" customHeight="1">
      <c r="A287" s="43"/>
    </row>
    <row r="288" ht="18.0" customHeight="1">
      <c r="A288" s="43"/>
    </row>
    <row r="289" ht="18.0" customHeight="1">
      <c r="A289" s="43"/>
    </row>
    <row r="290" ht="18.0" customHeight="1">
      <c r="A290" s="43"/>
    </row>
    <row r="291" ht="18.0" customHeight="1">
      <c r="A291" s="43"/>
    </row>
    <row r="292" ht="18.0" customHeight="1">
      <c r="A292" s="43"/>
    </row>
    <row r="293" ht="18.0" customHeight="1">
      <c r="A293" s="43"/>
    </row>
    <row r="294" ht="18.0" customHeight="1">
      <c r="A294" s="43"/>
    </row>
    <row r="295" ht="18.0" customHeight="1">
      <c r="A295" s="43"/>
    </row>
    <row r="296" ht="18.0" customHeight="1">
      <c r="A296" s="43"/>
    </row>
    <row r="297" ht="18.0" customHeight="1">
      <c r="A297" s="43"/>
    </row>
    <row r="298" ht="18.0" customHeight="1">
      <c r="A298" s="43"/>
    </row>
    <row r="299" ht="18.0" customHeight="1">
      <c r="A299" s="43"/>
    </row>
    <row r="300" ht="18.0" customHeight="1">
      <c r="A300" s="43"/>
    </row>
    <row r="301" ht="18.0" customHeight="1">
      <c r="A301" s="43"/>
    </row>
    <row r="302" ht="18.0" customHeight="1">
      <c r="A302" s="43"/>
    </row>
    <row r="303" ht="18.0" customHeight="1">
      <c r="A303" s="43"/>
    </row>
    <row r="304" ht="18.0" customHeight="1">
      <c r="A304" s="43"/>
    </row>
    <row r="305" ht="18.0" customHeight="1">
      <c r="A305" s="43"/>
    </row>
    <row r="306" ht="18.0" customHeight="1">
      <c r="A306" s="43"/>
    </row>
    <row r="307" ht="18.0" customHeight="1">
      <c r="A307" s="43"/>
    </row>
    <row r="308" ht="18.0" customHeight="1">
      <c r="A308" s="43"/>
    </row>
    <row r="309" ht="18.0" customHeight="1">
      <c r="A309" s="43"/>
    </row>
    <row r="310" ht="18.0" customHeight="1">
      <c r="A310" s="43"/>
    </row>
    <row r="311" ht="18.0" customHeight="1">
      <c r="A311" s="43"/>
    </row>
    <row r="312" ht="18.0" customHeight="1">
      <c r="A312" s="43"/>
    </row>
    <row r="313" ht="18.0" customHeight="1">
      <c r="A313" s="43"/>
    </row>
    <row r="314" ht="18.0" customHeight="1">
      <c r="A314" s="43"/>
    </row>
    <row r="315" ht="18.0" customHeight="1">
      <c r="A315" s="43"/>
    </row>
    <row r="316" ht="18.0" customHeight="1">
      <c r="A316" s="43"/>
    </row>
    <row r="317" ht="18.0" customHeight="1">
      <c r="A317" s="43"/>
    </row>
    <row r="318" ht="18.0" customHeight="1">
      <c r="A318" s="43"/>
    </row>
    <row r="319" ht="18.0" customHeight="1">
      <c r="A319" s="43"/>
    </row>
    <row r="320" ht="18.0" customHeight="1">
      <c r="A320" s="43"/>
    </row>
    <row r="321" ht="18.0" customHeight="1">
      <c r="A321" s="43"/>
    </row>
    <row r="322" ht="18.0" customHeight="1">
      <c r="A322" s="43"/>
    </row>
    <row r="323" ht="18.0" customHeight="1">
      <c r="A323" s="43"/>
    </row>
    <row r="324" ht="18.0" customHeight="1">
      <c r="A324" s="43"/>
    </row>
    <row r="325" ht="18.0" customHeight="1">
      <c r="A325" s="43"/>
    </row>
    <row r="326" ht="18.0" customHeight="1">
      <c r="A326" s="43"/>
    </row>
    <row r="327" ht="18.0" customHeight="1">
      <c r="A327" s="43"/>
    </row>
    <row r="328" ht="18.0" customHeight="1">
      <c r="A328" s="43"/>
    </row>
    <row r="329" ht="18.0" customHeight="1">
      <c r="A329" s="43"/>
    </row>
    <row r="330" ht="18.0" customHeight="1">
      <c r="A330" s="43"/>
    </row>
    <row r="331" ht="18.0" customHeight="1">
      <c r="A331" s="43"/>
    </row>
    <row r="332" ht="18.0" customHeight="1">
      <c r="A332" s="43"/>
    </row>
    <row r="333" ht="18.0" customHeight="1">
      <c r="A333" s="43"/>
    </row>
    <row r="334" ht="18.0" customHeight="1">
      <c r="A334" s="43"/>
    </row>
    <row r="335" ht="18.0" customHeight="1">
      <c r="A335" s="43"/>
    </row>
    <row r="336" ht="18.0" customHeight="1">
      <c r="A336" s="43"/>
    </row>
    <row r="337" ht="18.0" customHeight="1">
      <c r="A337" s="43"/>
    </row>
    <row r="338" ht="18.0" customHeight="1">
      <c r="A338" s="43"/>
    </row>
    <row r="339" ht="18.0" customHeight="1">
      <c r="A339" s="43"/>
    </row>
    <row r="340" ht="18.0" customHeight="1">
      <c r="A340" s="43"/>
    </row>
    <row r="341" ht="18.0" customHeight="1">
      <c r="A341" s="43"/>
    </row>
    <row r="342" ht="18.0" customHeight="1">
      <c r="A342" s="43"/>
    </row>
    <row r="343" ht="18.0" customHeight="1">
      <c r="A343" s="43"/>
    </row>
    <row r="344" ht="18.0" customHeight="1">
      <c r="A344" s="43"/>
    </row>
    <row r="345" ht="18.0" customHeight="1">
      <c r="A345" s="43"/>
    </row>
    <row r="346" ht="18.0" customHeight="1">
      <c r="A346" s="43"/>
    </row>
    <row r="347" ht="18.0" customHeight="1">
      <c r="A347" s="43"/>
    </row>
    <row r="348" ht="18.0" customHeight="1">
      <c r="A348" s="43"/>
    </row>
    <row r="349" ht="18.0" customHeight="1">
      <c r="A349" s="43"/>
    </row>
    <row r="350" ht="18.0" customHeight="1">
      <c r="A350" s="43"/>
    </row>
    <row r="351" ht="18.0" customHeight="1">
      <c r="A351" s="43"/>
    </row>
    <row r="352" ht="18.0" customHeight="1">
      <c r="A352" s="43"/>
    </row>
    <row r="353" ht="18.0" customHeight="1">
      <c r="A353" s="43"/>
    </row>
    <row r="354" ht="18.0" customHeight="1">
      <c r="A354" s="43"/>
    </row>
    <row r="355" ht="18.0" customHeight="1">
      <c r="A355" s="43"/>
    </row>
    <row r="356" ht="18.0" customHeight="1">
      <c r="A356" s="43"/>
    </row>
    <row r="357" ht="18.0" customHeight="1">
      <c r="A357" s="43"/>
    </row>
    <row r="358" ht="18.0" customHeight="1">
      <c r="A358" s="43"/>
    </row>
    <row r="359" ht="18.0" customHeight="1">
      <c r="A359" s="43"/>
    </row>
    <row r="360" ht="18.0" customHeight="1">
      <c r="A360" s="43"/>
    </row>
    <row r="361" ht="18.0" customHeight="1">
      <c r="A361" s="43"/>
    </row>
    <row r="362" ht="18.0" customHeight="1">
      <c r="A362" s="43"/>
    </row>
    <row r="363" ht="18.0" customHeight="1">
      <c r="A363" s="43"/>
    </row>
    <row r="364" ht="18.0" customHeight="1">
      <c r="A364" s="43"/>
    </row>
    <row r="365" ht="18.0" customHeight="1">
      <c r="A365" s="43"/>
    </row>
    <row r="366" ht="18.0" customHeight="1">
      <c r="A366" s="43"/>
    </row>
    <row r="367" ht="18.0" customHeight="1">
      <c r="A367" s="43"/>
    </row>
    <row r="368" ht="18.0" customHeight="1">
      <c r="A368" s="43"/>
    </row>
    <row r="369" ht="18.0" customHeight="1">
      <c r="A369" s="43"/>
    </row>
    <row r="370" ht="18.0" customHeight="1">
      <c r="A370" s="43"/>
    </row>
    <row r="371" ht="18.0" customHeight="1">
      <c r="A371" s="43"/>
    </row>
    <row r="372" ht="18.0" customHeight="1">
      <c r="A372" s="43"/>
    </row>
    <row r="373" ht="18.0" customHeight="1">
      <c r="A373" s="43"/>
    </row>
    <row r="374" ht="18.0" customHeight="1">
      <c r="A374" s="43"/>
    </row>
    <row r="375" ht="18.0" customHeight="1">
      <c r="A375" s="43"/>
    </row>
    <row r="376" ht="18.0" customHeight="1">
      <c r="A376" s="43"/>
    </row>
    <row r="377" ht="18.0" customHeight="1">
      <c r="A377" s="43"/>
    </row>
    <row r="378" ht="18.0" customHeight="1">
      <c r="A378" s="43"/>
    </row>
    <row r="379" ht="18.0" customHeight="1">
      <c r="A379" s="43"/>
    </row>
    <row r="380" ht="18.0" customHeight="1">
      <c r="A380" s="43"/>
    </row>
    <row r="381" ht="18.0" customHeight="1">
      <c r="A381" s="43"/>
    </row>
    <row r="382" ht="18.0" customHeight="1">
      <c r="A382" s="43"/>
    </row>
    <row r="383" ht="18.0" customHeight="1">
      <c r="A383" s="43"/>
    </row>
    <row r="384" ht="18.0" customHeight="1">
      <c r="A384" s="43"/>
    </row>
    <row r="385" ht="18.0" customHeight="1">
      <c r="A385" s="43"/>
    </row>
    <row r="386" ht="18.0" customHeight="1">
      <c r="A386" s="43"/>
    </row>
    <row r="387" ht="18.0" customHeight="1">
      <c r="A387" s="43"/>
    </row>
    <row r="388" ht="18.0" customHeight="1">
      <c r="A388" s="43"/>
    </row>
    <row r="389" ht="18.0" customHeight="1">
      <c r="A389" s="43"/>
    </row>
    <row r="390" ht="18.0" customHeight="1">
      <c r="A390" s="43"/>
    </row>
    <row r="391" ht="18.0" customHeight="1">
      <c r="A391" s="43"/>
    </row>
    <row r="392" ht="18.0" customHeight="1">
      <c r="A392" s="43"/>
    </row>
    <row r="393" ht="18.0" customHeight="1">
      <c r="A393" s="43"/>
    </row>
    <row r="394" ht="18.0" customHeight="1">
      <c r="A394" s="43"/>
    </row>
    <row r="395" ht="18.0" customHeight="1">
      <c r="A395" s="43"/>
    </row>
    <row r="396" ht="18.0" customHeight="1">
      <c r="A396" s="43"/>
    </row>
    <row r="397" ht="18.0" customHeight="1">
      <c r="A397" s="43"/>
    </row>
    <row r="398" ht="18.0" customHeight="1">
      <c r="A398" s="43"/>
    </row>
    <row r="399" ht="18.0" customHeight="1">
      <c r="A399" s="43"/>
    </row>
    <row r="400" ht="18.0" customHeight="1">
      <c r="A400" s="43"/>
    </row>
    <row r="401" ht="18.0" customHeight="1">
      <c r="A401" s="43"/>
    </row>
    <row r="402" ht="18.0" customHeight="1">
      <c r="A402" s="43"/>
    </row>
    <row r="403" ht="18.0" customHeight="1">
      <c r="A403" s="43"/>
    </row>
    <row r="404" ht="18.0" customHeight="1">
      <c r="A404" s="43"/>
    </row>
    <row r="405" ht="18.0" customHeight="1">
      <c r="A405" s="43"/>
    </row>
    <row r="406" ht="18.0" customHeight="1">
      <c r="A406" s="43"/>
    </row>
    <row r="407" ht="18.0" customHeight="1">
      <c r="A407" s="43"/>
    </row>
    <row r="408" ht="18.0" customHeight="1">
      <c r="A408" s="43"/>
    </row>
    <row r="409" ht="18.0" customHeight="1">
      <c r="A409" s="43"/>
    </row>
    <row r="410" ht="18.0" customHeight="1">
      <c r="A410" s="43"/>
    </row>
    <row r="411" ht="18.0" customHeight="1">
      <c r="A411" s="43"/>
    </row>
    <row r="412" ht="18.0" customHeight="1">
      <c r="A412" s="43"/>
    </row>
    <row r="413" ht="18.0" customHeight="1">
      <c r="A413" s="43"/>
    </row>
    <row r="414" ht="18.0" customHeight="1">
      <c r="A414" s="43"/>
    </row>
    <row r="415" ht="18.0" customHeight="1">
      <c r="A415" s="43"/>
    </row>
    <row r="416" ht="18.0" customHeight="1">
      <c r="A416" s="43"/>
    </row>
    <row r="417" ht="18.0" customHeight="1">
      <c r="A417" s="43"/>
    </row>
    <row r="418" ht="18.0" customHeight="1">
      <c r="A418" s="43"/>
    </row>
    <row r="419" ht="18.0" customHeight="1">
      <c r="A419" s="43"/>
    </row>
    <row r="420" ht="18.0" customHeight="1">
      <c r="A420" s="43"/>
    </row>
    <row r="421" ht="18.0" customHeight="1">
      <c r="A421" s="43"/>
    </row>
    <row r="422" ht="18.0" customHeight="1">
      <c r="A422" s="43"/>
    </row>
    <row r="423" ht="18.0" customHeight="1">
      <c r="A423" s="43"/>
    </row>
    <row r="424" ht="18.0" customHeight="1">
      <c r="A424" s="43"/>
    </row>
    <row r="425" ht="18.0" customHeight="1">
      <c r="A425" s="43"/>
    </row>
    <row r="426" ht="18.0" customHeight="1">
      <c r="A426" s="43"/>
    </row>
    <row r="427" ht="18.0" customHeight="1">
      <c r="A427" s="43"/>
    </row>
    <row r="428" ht="18.0" customHeight="1">
      <c r="A428" s="43"/>
    </row>
    <row r="429" ht="18.0" customHeight="1">
      <c r="A429" s="43"/>
    </row>
    <row r="430" ht="18.0" customHeight="1">
      <c r="A430" s="43"/>
    </row>
    <row r="431" ht="18.0" customHeight="1">
      <c r="A431" s="43"/>
    </row>
    <row r="432" ht="18.0" customHeight="1">
      <c r="A432" s="43"/>
    </row>
    <row r="433" ht="18.0" customHeight="1">
      <c r="A433" s="43"/>
    </row>
    <row r="434" ht="18.0" customHeight="1">
      <c r="A434" s="43"/>
    </row>
    <row r="435" ht="18.0" customHeight="1">
      <c r="A435" s="43"/>
    </row>
    <row r="436" ht="18.0" customHeight="1">
      <c r="A436" s="43"/>
    </row>
    <row r="437" ht="18.0" customHeight="1">
      <c r="A437" s="43"/>
    </row>
    <row r="438" ht="18.0" customHeight="1">
      <c r="A438" s="43"/>
    </row>
    <row r="439" ht="18.0" customHeight="1">
      <c r="A439" s="43"/>
    </row>
    <row r="440" ht="18.0" customHeight="1">
      <c r="A440" s="43"/>
    </row>
    <row r="441" ht="18.0" customHeight="1">
      <c r="A441" s="43"/>
    </row>
    <row r="442" ht="18.0" customHeight="1">
      <c r="A442" s="43"/>
    </row>
    <row r="443" ht="18.0" customHeight="1">
      <c r="A443" s="43"/>
    </row>
    <row r="444" ht="18.0" customHeight="1">
      <c r="A444" s="43"/>
    </row>
    <row r="445" ht="18.0" customHeight="1">
      <c r="A445" s="43"/>
    </row>
    <row r="446" ht="18.0" customHeight="1">
      <c r="A446" s="43"/>
    </row>
    <row r="447" ht="18.0" customHeight="1">
      <c r="A447" s="43"/>
    </row>
    <row r="448" ht="18.0" customHeight="1">
      <c r="A448" s="43"/>
    </row>
    <row r="449" ht="18.0" customHeight="1">
      <c r="A449" s="43"/>
    </row>
    <row r="450" ht="18.0" customHeight="1">
      <c r="A450" s="43"/>
    </row>
    <row r="451" ht="18.0" customHeight="1">
      <c r="A451" s="43"/>
    </row>
    <row r="452" ht="18.0" customHeight="1">
      <c r="A452" s="43"/>
    </row>
    <row r="453" ht="18.0" customHeight="1">
      <c r="A453" s="43"/>
    </row>
    <row r="454" ht="18.0" customHeight="1">
      <c r="A454" s="43"/>
    </row>
    <row r="455" ht="18.0" customHeight="1">
      <c r="A455" s="43"/>
    </row>
    <row r="456" ht="18.0" customHeight="1">
      <c r="A456" s="43"/>
    </row>
    <row r="457" ht="18.0" customHeight="1">
      <c r="A457" s="43"/>
    </row>
    <row r="458" ht="18.0" customHeight="1">
      <c r="A458" s="43"/>
    </row>
    <row r="459" ht="18.0" customHeight="1">
      <c r="A459" s="43"/>
    </row>
    <row r="460" ht="18.0" customHeight="1">
      <c r="A460" s="43"/>
    </row>
    <row r="461" ht="18.0" customHeight="1">
      <c r="A461" s="43"/>
    </row>
    <row r="462" ht="18.0" customHeight="1">
      <c r="A462" s="43"/>
    </row>
    <row r="463" ht="18.0" customHeight="1">
      <c r="A463" s="43"/>
    </row>
    <row r="464" ht="18.0" customHeight="1">
      <c r="A464" s="43"/>
    </row>
    <row r="465" ht="18.0" customHeight="1">
      <c r="A465" s="43"/>
    </row>
    <row r="466" ht="18.0" customHeight="1">
      <c r="A466" s="43"/>
    </row>
    <row r="467" ht="18.0" customHeight="1">
      <c r="A467" s="43"/>
    </row>
    <row r="468" ht="18.0" customHeight="1">
      <c r="A468" s="43"/>
    </row>
    <row r="469" ht="18.0" customHeight="1">
      <c r="A469" s="43"/>
    </row>
    <row r="470" ht="18.0" customHeight="1">
      <c r="A470" s="43"/>
    </row>
    <row r="471" ht="18.0" customHeight="1">
      <c r="A471" s="43"/>
    </row>
    <row r="472" ht="18.0" customHeight="1">
      <c r="A472" s="43"/>
    </row>
    <row r="473" ht="18.0" customHeight="1">
      <c r="A473" s="43"/>
    </row>
    <row r="474" ht="18.0" customHeight="1">
      <c r="A474" s="43"/>
    </row>
    <row r="475" ht="18.0" customHeight="1">
      <c r="A475" s="43"/>
    </row>
    <row r="476" ht="18.0" customHeight="1">
      <c r="A476" s="43"/>
    </row>
    <row r="477" ht="18.0" customHeight="1">
      <c r="A477" s="43"/>
    </row>
    <row r="478" ht="18.0" customHeight="1">
      <c r="A478" s="43"/>
    </row>
    <row r="479" ht="18.0" customHeight="1">
      <c r="A479" s="43"/>
    </row>
    <row r="480" ht="18.0" customHeight="1">
      <c r="A480" s="43"/>
    </row>
    <row r="481" ht="18.0" customHeight="1">
      <c r="A481" s="43"/>
    </row>
    <row r="482" ht="18.0" customHeight="1">
      <c r="A482" s="43"/>
    </row>
    <row r="483" ht="18.0" customHeight="1">
      <c r="A483" s="43"/>
    </row>
    <row r="484" ht="18.0" customHeight="1">
      <c r="A484" s="43"/>
    </row>
    <row r="485" ht="18.0" customHeight="1">
      <c r="A485" s="43"/>
    </row>
    <row r="486" ht="18.0" customHeight="1">
      <c r="A486" s="43"/>
    </row>
    <row r="487" ht="18.0" customHeight="1">
      <c r="A487" s="43"/>
    </row>
    <row r="488" ht="18.0" customHeight="1">
      <c r="A488" s="43"/>
    </row>
    <row r="489" ht="18.0" customHeight="1">
      <c r="A489" s="43"/>
    </row>
    <row r="490" ht="18.0" customHeight="1">
      <c r="A490" s="43"/>
    </row>
    <row r="491" ht="18.0" customHeight="1">
      <c r="A491" s="43"/>
    </row>
    <row r="492" ht="18.0" customHeight="1">
      <c r="A492" s="43"/>
    </row>
    <row r="493" ht="18.0" customHeight="1">
      <c r="A493" s="43"/>
    </row>
    <row r="494" ht="18.0" customHeight="1">
      <c r="A494" s="43"/>
    </row>
    <row r="495" ht="18.0" customHeight="1">
      <c r="A495" s="43"/>
    </row>
    <row r="496" ht="18.0" customHeight="1">
      <c r="A496" s="43"/>
    </row>
    <row r="497" ht="18.0" customHeight="1">
      <c r="A497" s="43"/>
    </row>
    <row r="498" ht="18.0" customHeight="1">
      <c r="A498" s="43"/>
    </row>
    <row r="499" ht="18.0" customHeight="1">
      <c r="A499" s="43"/>
    </row>
    <row r="500" ht="18.0" customHeight="1">
      <c r="A500" s="43"/>
    </row>
    <row r="501" ht="18.0" customHeight="1">
      <c r="A501" s="43"/>
    </row>
    <row r="502" ht="18.0" customHeight="1">
      <c r="A502" s="43"/>
    </row>
    <row r="503" ht="18.0" customHeight="1">
      <c r="A503" s="43"/>
    </row>
    <row r="504" ht="18.0" customHeight="1">
      <c r="A504" s="43"/>
    </row>
    <row r="505" ht="18.0" customHeight="1">
      <c r="A505" s="43"/>
    </row>
    <row r="506" ht="18.0" customHeight="1">
      <c r="A506" s="43"/>
    </row>
    <row r="507" ht="18.0" customHeight="1">
      <c r="A507" s="43"/>
    </row>
    <row r="508" ht="18.0" customHeight="1">
      <c r="A508" s="43"/>
    </row>
    <row r="509" ht="18.0" customHeight="1">
      <c r="A509" s="43"/>
    </row>
    <row r="510" ht="18.0" customHeight="1">
      <c r="A510" s="43"/>
    </row>
    <row r="511" ht="18.0" customHeight="1">
      <c r="A511" s="43"/>
    </row>
    <row r="512" ht="18.0" customHeight="1">
      <c r="A512" s="43"/>
    </row>
    <row r="513" ht="18.0" customHeight="1">
      <c r="A513" s="43"/>
    </row>
    <row r="514" ht="18.0" customHeight="1">
      <c r="A514" s="43"/>
    </row>
    <row r="515" ht="18.0" customHeight="1">
      <c r="A515" s="43"/>
    </row>
    <row r="516" ht="18.0" customHeight="1">
      <c r="A516" s="43"/>
    </row>
    <row r="517" ht="18.0" customHeight="1">
      <c r="A517" s="43"/>
    </row>
    <row r="518" ht="18.0" customHeight="1">
      <c r="A518" s="43"/>
    </row>
    <row r="519" ht="18.0" customHeight="1">
      <c r="A519" s="43"/>
    </row>
    <row r="520" ht="18.0" customHeight="1">
      <c r="A520" s="43"/>
    </row>
    <row r="521" ht="18.0" customHeight="1">
      <c r="A521" s="43"/>
    </row>
    <row r="522" ht="18.0" customHeight="1">
      <c r="A522" s="43"/>
    </row>
    <row r="523" ht="18.0" customHeight="1">
      <c r="A523" s="43"/>
    </row>
    <row r="524" ht="18.0" customHeight="1">
      <c r="A524" s="43"/>
    </row>
    <row r="525" ht="18.0" customHeight="1">
      <c r="A525" s="43"/>
    </row>
    <row r="526" ht="18.0" customHeight="1">
      <c r="A526" s="43"/>
    </row>
    <row r="527" ht="18.0" customHeight="1">
      <c r="A527" s="43"/>
    </row>
    <row r="528" ht="18.0" customHeight="1">
      <c r="A528" s="43"/>
    </row>
    <row r="529" ht="18.0" customHeight="1">
      <c r="A529" s="43"/>
    </row>
    <row r="530" ht="18.0" customHeight="1">
      <c r="A530" s="43"/>
    </row>
    <row r="531" ht="18.0" customHeight="1">
      <c r="A531" s="43"/>
    </row>
    <row r="532" ht="18.0" customHeight="1">
      <c r="A532" s="43"/>
    </row>
    <row r="533" ht="18.0" customHeight="1">
      <c r="A533" s="43"/>
    </row>
    <row r="534" ht="18.0" customHeight="1">
      <c r="A534" s="43"/>
    </row>
    <row r="535" ht="18.0" customHeight="1">
      <c r="A535" s="43"/>
    </row>
    <row r="536" ht="18.0" customHeight="1">
      <c r="A536" s="43"/>
    </row>
    <row r="537" ht="18.0" customHeight="1">
      <c r="A537" s="43"/>
    </row>
    <row r="538" ht="18.0" customHeight="1">
      <c r="A538" s="43"/>
    </row>
    <row r="539" ht="18.0" customHeight="1">
      <c r="A539" s="43"/>
    </row>
    <row r="540" ht="18.0" customHeight="1">
      <c r="A540" s="43"/>
    </row>
    <row r="541" ht="18.0" customHeight="1">
      <c r="A541" s="43"/>
    </row>
    <row r="542" ht="18.0" customHeight="1">
      <c r="A542" s="43"/>
    </row>
    <row r="543" ht="18.0" customHeight="1">
      <c r="A543" s="43"/>
    </row>
    <row r="544" ht="18.0" customHeight="1">
      <c r="A544" s="43"/>
    </row>
    <row r="545" ht="18.0" customHeight="1">
      <c r="A545" s="43"/>
    </row>
    <row r="546" ht="18.0" customHeight="1">
      <c r="A546" s="43"/>
    </row>
    <row r="547" ht="18.0" customHeight="1">
      <c r="A547" s="43"/>
    </row>
    <row r="548" ht="18.0" customHeight="1">
      <c r="A548" s="43"/>
    </row>
    <row r="549" ht="18.0" customHeight="1">
      <c r="A549" s="43"/>
    </row>
    <row r="550" ht="18.0" customHeight="1">
      <c r="A550" s="43"/>
    </row>
    <row r="551" ht="18.0" customHeight="1">
      <c r="A551" s="43"/>
    </row>
    <row r="552" ht="18.0" customHeight="1">
      <c r="A552" s="43"/>
    </row>
    <row r="553" ht="18.0" customHeight="1">
      <c r="A553" s="43"/>
    </row>
    <row r="554" ht="18.0" customHeight="1">
      <c r="A554" s="43"/>
    </row>
    <row r="555" ht="18.0" customHeight="1">
      <c r="A555" s="43"/>
    </row>
    <row r="556" ht="18.0" customHeight="1">
      <c r="A556" s="43"/>
    </row>
    <row r="557" ht="18.0" customHeight="1">
      <c r="A557" s="43"/>
    </row>
    <row r="558" ht="18.0" customHeight="1">
      <c r="A558" s="43"/>
    </row>
    <row r="559" ht="18.0" customHeight="1">
      <c r="A559" s="43"/>
    </row>
    <row r="560" ht="18.0" customHeight="1">
      <c r="A560" s="43"/>
    </row>
    <row r="561" ht="18.0" customHeight="1">
      <c r="A561" s="43"/>
    </row>
    <row r="562" ht="18.0" customHeight="1">
      <c r="A562" s="43"/>
    </row>
    <row r="563" ht="18.0" customHeight="1">
      <c r="A563" s="43"/>
    </row>
    <row r="564" ht="18.0" customHeight="1">
      <c r="A564" s="43"/>
    </row>
    <row r="565" ht="18.0" customHeight="1">
      <c r="A565" s="43"/>
    </row>
    <row r="566" ht="18.0" customHeight="1">
      <c r="A566" s="43"/>
    </row>
    <row r="567" ht="18.0" customHeight="1">
      <c r="A567" s="43"/>
    </row>
    <row r="568" ht="18.0" customHeight="1">
      <c r="A568" s="43"/>
    </row>
    <row r="569" ht="18.0" customHeight="1">
      <c r="A569" s="43"/>
    </row>
    <row r="570" ht="18.0" customHeight="1">
      <c r="A570" s="43"/>
    </row>
    <row r="571" ht="18.0" customHeight="1">
      <c r="A571" s="43"/>
    </row>
    <row r="572" ht="18.0" customHeight="1">
      <c r="A572" s="43"/>
    </row>
    <row r="573" ht="18.0" customHeight="1">
      <c r="A573" s="43"/>
    </row>
    <row r="574" ht="18.0" customHeight="1">
      <c r="A574" s="43"/>
    </row>
    <row r="575" ht="18.0" customHeight="1">
      <c r="A575" s="43"/>
    </row>
    <row r="576" ht="18.0" customHeight="1">
      <c r="A576" s="43"/>
    </row>
    <row r="577" ht="18.0" customHeight="1">
      <c r="A577" s="43"/>
    </row>
    <row r="578" ht="18.0" customHeight="1">
      <c r="A578" s="43"/>
    </row>
    <row r="579" ht="18.0" customHeight="1">
      <c r="A579" s="43"/>
    </row>
    <row r="580" ht="18.0" customHeight="1">
      <c r="A580" s="43"/>
    </row>
    <row r="581" ht="18.0" customHeight="1">
      <c r="A581" s="43"/>
    </row>
    <row r="582" ht="18.0" customHeight="1">
      <c r="A582" s="43"/>
    </row>
    <row r="583" ht="18.0" customHeight="1">
      <c r="A583" s="43"/>
    </row>
    <row r="584" ht="18.0" customHeight="1">
      <c r="A584" s="43"/>
    </row>
    <row r="585" ht="18.0" customHeight="1">
      <c r="A585" s="43"/>
    </row>
    <row r="586" ht="18.0" customHeight="1">
      <c r="A586" s="43"/>
    </row>
    <row r="587" ht="18.0" customHeight="1">
      <c r="A587" s="43"/>
    </row>
    <row r="588" ht="18.0" customHeight="1">
      <c r="A588" s="43"/>
    </row>
    <row r="589" ht="18.0" customHeight="1">
      <c r="A589" s="43"/>
    </row>
    <row r="590" ht="18.0" customHeight="1">
      <c r="A590" s="43"/>
    </row>
    <row r="591" ht="18.0" customHeight="1">
      <c r="A591" s="43"/>
    </row>
    <row r="592" ht="18.0" customHeight="1">
      <c r="A592" s="43"/>
    </row>
    <row r="593" ht="18.0" customHeight="1">
      <c r="A593" s="43"/>
    </row>
    <row r="594" ht="18.0" customHeight="1">
      <c r="A594" s="43"/>
    </row>
    <row r="595" ht="18.0" customHeight="1">
      <c r="A595" s="43"/>
    </row>
    <row r="596" ht="18.0" customHeight="1">
      <c r="A596" s="43"/>
    </row>
    <row r="597" ht="18.0" customHeight="1">
      <c r="A597" s="43"/>
    </row>
    <row r="598" ht="18.0" customHeight="1">
      <c r="A598" s="43"/>
    </row>
    <row r="599" ht="18.0" customHeight="1">
      <c r="A599" s="43"/>
    </row>
    <row r="600" ht="18.0" customHeight="1">
      <c r="A600" s="43"/>
    </row>
    <row r="601" ht="18.0" customHeight="1">
      <c r="A601" s="43"/>
    </row>
    <row r="602" ht="18.0" customHeight="1">
      <c r="A602" s="43"/>
    </row>
    <row r="603" ht="18.0" customHeight="1">
      <c r="A603" s="43"/>
    </row>
    <row r="604" ht="18.0" customHeight="1">
      <c r="A604" s="43"/>
    </row>
    <row r="605" ht="18.0" customHeight="1">
      <c r="A605" s="43"/>
    </row>
    <row r="606" ht="18.0" customHeight="1">
      <c r="A606" s="43"/>
    </row>
    <row r="607" ht="18.0" customHeight="1">
      <c r="A607" s="43"/>
    </row>
    <row r="608" ht="18.0" customHeight="1">
      <c r="A608" s="43"/>
    </row>
    <row r="609" ht="18.0" customHeight="1">
      <c r="A609" s="43"/>
    </row>
    <row r="610" ht="18.0" customHeight="1">
      <c r="A610" s="43"/>
    </row>
    <row r="611" ht="18.0" customHeight="1">
      <c r="A611" s="43"/>
    </row>
    <row r="612" ht="18.0" customHeight="1">
      <c r="A612" s="43"/>
    </row>
    <row r="613" ht="18.0" customHeight="1">
      <c r="A613" s="43"/>
    </row>
    <row r="614" ht="18.0" customHeight="1">
      <c r="A614" s="43"/>
    </row>
    <row r="615" ht="18.0" customHeight="1">
      <c r="A615" s="43"/>
    </row>
    <row r="616" ht="18.0" customHeight="1">
      <c r="A616" s="43"/>
    </row>
    <row r="617" ht="18.0" customHeight="1">
      <c r="A617" s="43"/>
    </row>
    <row r="618" ht="18.0" customHeight="1">
      <c r="A618" s="43"/>
    </row>
    <row r="619" ht="18.0" customHeight="1">
      <c r="A619" s="43"/>
    </row>
    <row r="620" ht="18.0" customHeight="1">
      <c r="A620" s="43"/>
    </row>
    <row r="621" ht="18.0" customHeight="1">
      <c r="A621" s="43"/>
    </row>
    <row r="622" ht="18.0" customHeight="1">
      <c r="A622" s="43"/>
    </row>
    <row r="623" ht="18.0" customHeight="1">
      <c r="A623" s="43"/>
    </row>
    <row r="624" ht="18.0" customHeight="1">
      <c r="A624" s="43"/>
    </row>
    <row r="625" ht="18.0" customHeight="1">
      <c r="A625" s="43"/>
    </row>
    <row r="626" ht="18.0" customHeight="1">
      <c r="A626" s="43"/>
    </row>
    <row r="627" ht="18.0" customHeight="1">
      <c r="A627" s="43"/>
    </row>
    <row r="628" ht="18.0" customHeight="1">
      <c r="A628" s="43"/>
    </row>
    <row r="629" ht="18.0" customHeight="1">
      <c r="A629" s="43"/>
    </row>
    <row r="630" ht="18.0" customHeight="1">
      <c r="A630" s="43"/>
    </row>
    <row r="631" ht="18.0" customHeight="1">
      <c r="A631" s="43"/>
    </row>
    <row r="632" ht="18.0" customHeight="1">
      <c r="A632" s="43"/>
    </row>
    <row r="633" ht="18.0" customHeight="1">
      <c r="A633" s="43"/>
    </row>
    <row r="634" ht="18.0" customHeight="1">
      <c r="A634" s="43"/>
    </row>
    <row r="635" ht="18.0" customHeight="1">
      <c r="A635" s="43"/>
    </row>
    <row r="636" ht="18.0" customHeight="1">
      <c r="A636" s="43"/>
    </row>
    <row r="637" ht="18.0" customHeight="1">
      <c r="A637" s="43"/>
    </row>
    <row r="638" ht="18.0" customHeight="1">
      <c r="A638" s="43"/>
    </row>
    <row r="639" ht="18.0" customHeight="1">
      <c r="A639" s="43"/>
    </row>
    <row r="640" ht="18.0" customHeight="1">
      <c r="A640" s="43"/>
    </row>
    <row r="641" ht="18.0" customHeight="1">
      <c r="A641" s="43"/>
    </row>
    <row r="642" ht="18.0" customHeight="1">
      <c r="A642" s="43"/>
    </row>
    <row r="643" ht="18.0" customHeight="1">
      <c r="A643" s="43"/>
    </row>
    <row r="644" ht="18.0" customHeight="1">
      <c r="A644" s="43"/>
    </row>
    <row r="645" ht="18.0" customHeight="1">
      <c r="A645" s="43"/>
    </row>
    <row r="646" ht="18.0" customHeight="1">
      <c r="A646" s="43"/>
    </row>
    <row r="647" ht="18.0" customHeight="1">
      <c r="A647" s="43"/>
    </row>
    <row r="648" ht="18.0" customHeight="1">
      <c r="A648" s="43"/>
    </row>
    <row r="649" ht="18.0" customHeight="1">
      <c r="A649" s="43"/>
    </row>
    <row r="650" ht="18.0" customHeight="1">
      <c r="A650" s="43"/>
    </row>
    <row r="651" ht="18.0" customHeight="1">
      <c r="A651" s="43"/>
    </row>
    <row r="652" ht="18.0" customHeight="1">
      <c r="A652" s="43"/>
    </row>
    <row r="653" ht="18.0" customHeight="1">
      <c r="A653" s="43"/>
    </row>
    <row r="654" ht="18.0" customHeight="1">
      <c r="A654" s="43"/>
    </row>
    <row r="655" ht="18.0" customHeight="1">
      <c r="A655" s="43"/>
    </row>
    <row r="656" ht="18.0" customHeight="1">
      <c r="A656" s="43"/>
    </row>
    <row r="657" ht="18.0" customHeight="1">
      <c r="A657" s="43"/>
    </row>
    <row r="658" ht="18.0" customHeight="1">
      <c r="A658" s="43"/>
    </row>
    <row r="659" ht="18.0" customHeight="1">
      <c r="A659" s="43"/>
    </row>
    <row r="660" ht="18.0" customHeight="1">
      <c r="A660" s="43"/>
    </row>
    <row r="661" ht="18.0" customHeight="1">
      <c r="A661" s="43"/>
    </row>
    <row r="662" ht="18.0" customHeight="1">
      <c r="A662" s="43"/>
    </row>
    <row r="663" ht="18.0" customHeight="1">
      <c r="A663" s="43"/>
    </row>
    <row r="664" ht="18.0" customHeight="1">
      <c r="A664" s="43"/>
    </row>
    <row r="665" ht="18.0" customHeight="1">
      <c r="A665" s="43"/>
    </row>
    <row r="666" ht="18.0" customHeight="1">
      <c r="A666" s="43"/>
    </row>
    <row r="667" ht="18.0" customHeight="1">
      <c r="A667" s="43"/>
    </row>
    <row r="668" ht="18.0" customHeight="1">
      <c r="A668" s="43"/>
    </row>
    <row r="669" ht="18.0" customHeight="1">
      <c r="A669" s="43"/>
    </row>
    <row r="670" ht="18.0" customHeight="1">
      <c r="A670" s="43"/>
    </row>
    <row r="671" ht="18.0" customHeight="1">
      <c r="A671" s="43"/>
    </row>
    <row r="672" ht="18.0" customHeight="1">
      <c r="A672" s="43"/>
    </row>
    <row r="673" ht="18.0" customHeight="1">
      <c r="A673" s="43"/>
    </row>
    <row r="674" ht="18.0" customHeight="1">
      <c r="A674" s="43"/>
    </row>
    <row r="675" ht="18.0" customHeight="1">
      <c r="A675" s="43"/>
    </row>
    <row r="676" ht="18.0" customHeight="1">
      <c r="A676" s="43"/>
    </row>
    <row r="677" ht="18.0" customHeight="1">
      <c r="A677" s="43"/>
    </row>
    <row r="678" ht="18.0" customHeight="1">
      <c r="A678" s="43"/>
    </row>
    <row r="679" ht="18.0" customHeight="1">
      <c r="A679" s="43"/>
    </row>
    <row r="680" ht="18.0" customHeight="1">
      <c r="A680" s="43"/>
    </row>
    <row r="681" ht="18.0" customHeight="1">
      <c r="A681" s="43"/>
    </row>
    <row r="682" ht="18.0" customHeight="1">
      <c r="A682" s="43"/>
    </row>
    <row r="683" ht="18.0" customHeight="1">
      <c r="A683" s="43"/>
    </row>
    <row r="684" ht="18.0" customHeight="1">
      <c r="A684" s="43"/>
    </row>
    <row r="685" ht="18.0" customHeight="1">
      <c r="A685" s="43"/>
    </row>
    <row r="686" ht="18.0" customHeight="1">
      <c r="A686" s="43"/>
    </row>
    <row r="687" ht="18.0" customHeight="1">
      <c r="A687" s="43"/>
    </row>
    <row r="688" ht="18.0" customHeight="1">
      <c r="A688" s="43"/>
    </row>
    <row r="689" ht="18.0" customHeight="1">
      <c r="A689" s="43"/>
    </row>
    <row r="690" ht="18.0" customHeight="1">
      <c r="A690" s="43"/>
    </row>
    <row r="691" ht="18.0" customHeight="1">
      <c r="A691" s="43"/>
    </row>
    <row r="692" ht="18.0" customHeight="1">
      <c r="A692" s="43"/>
    </row>
    <row r="693" ht="18.0" customHeight="1">
      <c r="A693" s="43"/>
    </row>
    <row r="694" ht="18.0" customHeight="1">
      <c r="A694" s="43"/>
    </row>
    <row r="695" ht="18.0" customHeight="1">
      <c r="A695" s="43"/>
    </row>
    <row r="696" ht="18.0" customHeight="1">
      <c r="A696" s="43"/>
    </row>
    <row r="697" ht="18.0" customHeight="1">
      <c r="A697" s="43"/>
    </row>
    <row r="698" ht="18.0" customHeight="1">
      <c r="A698" s="43"/>
    </row>
    <row r="699" ht="18.0" customHeight="1">
      <c r="A699" s="43"/>
    </row>
    <row r="700" ht="18.0" customHeight="1">
      <c r="A700" s="43"/>
    </row>
    <row r="701" ht="18.0" customHeight="1">
      <c r="A701" s="43"/>
    </row>
    <row r="702" ht="18.0" customHeight="1">
      <c r="A702" s="43"/>
    </row>
    <row r="703" ht="18.0" customHeight="1">
      <c r="A703" s="43"/>
    </row>
    <row r="704" ht="18.0" customHeight="1">
      <c r="A704" s="43"/>
    </row>
    <row r="705" ht="18.0" customHeight="1">
      <c r="A705" s="43"/>
    </row>
    <row r="706" ht="18.0" customHeight="1">
      <c r="A706" s="43"/>
    </row>
    <row r="707" ht="18.0" customHeight="1">
      <c r="A707" s="43"/>
    </row>
    <row r="708" ht="18.0" customHeight="1">
      <c r="A708" s="43"/>
    </row>
    <row r="709" ht="18.0" customHeight="1">
      <c r="A709" s="43"/>
    </row>
    <row r="710" ht="18.0" customHeight="1">
      <c r="A710" s="43"/>
    </row>
    <row r="711" ht="18.0" customHeight="1">
      <c r="A711" s="43"/>
    </row>
    <row r="712" ht="18.0" customHeight="1">
      <c r="A712" s="43"/>
    </row>
    <row r="713" ht="18.0" customHeight="1">
      <c r="A713" s="43"/>
    </row>
    <row r="714" ht="18.0" customHeight="1">
      <c r="A714" s="43"/>
    </row>
    <row r="715" ht="18.0" customHeight="1">
      <c r="A715" s="43"/>
    </row>
    <row r="716" ht="18.0" customHeight="1">
      <c r="A716" s="43"/>
    </row>
    <row r="717" ht="18.0" customHeight="1">
      <c r="A717" s="43"/>
    </row>
    <row r="718" ht="18.0" customHeight="1">
      <c r="A718" s="43"/>
    </row>
    <row r="719" ht="18.0" customHeight="1">
      <c r="A719" s="43"/>
    </row>
    <row r="720" ht="18.0" customHeight="1">
      <c r="A720" s="43"/>
    </row>
    <row r="721" ht="18.0" customHeight="1">
      <c r="A721" s="43"/>
    </row>
    <row r="722" ht="18.0" customHeight="1">
      <c r="A722" s="43"/>
    </row>
    <row r="723" ht="18.0" customHeight="1">
      <c r="A723" s="43"/>
    </row>
    <row r="724" ht="18.0" customHeight="1">
      <c r="A724" s="43"/>
    </row>
    <row r="725" ht="18.0" customHeight="1">
      <c r="A725" s="43"/>
    </row>
    <row r="726" ht="18.0" customHeight="1">
      <c r="A726" s="43"/>
    </row>
    <row r="727" ht="18.0" customHeight="1">
      <c r="A727" s="43"/>
    </row>
    <row r="728" ht="18.0" customHeight="1">
      <c r="A728" s="43"/>
    </row>
    <row r="729" ht="18.0" customHeight="1">
      <c r="A729" s="43"/>
    </row>
    <row r="730" ht="18.0" customHeight="1">
      <c r="A730" s="43"/>
    </row>
    <row r="731" ht="18.0" customHeight="1">
      <c r="A731" s="43"/>
    </row>
    <row r="732" ht="18.0" customHeight="1">
      <c r="A732" s="43"/>
    </row>
    <row r="733" ht="18.0" customHeight="1">
      <c r="A733" s="43"/>
    </row>
    <row r="734" ht="18.0" customHeight="1">
      <c r="A734" s="43"/>
    </row>
    <row r="735" ht="18.0" customHeight="1">
      <c r="A735" s="43"/>
    </row>
    <row r="736" ht="18.0" customHeight="1">
      <c r="A736" s="43"/>
    </row>
    <row r="737" ht="18.0" customHeight="1">
      <c r="A737" s="43"/>
    </row>
    <row r="738" ht="18.0" customHeight="1">
      <c r="A738" s="43"/>
    </row>
    <row r="739" ht="18.0" customHeight="1">
      <c r="A739" s="43"/>
    </row>
    <row r="740" ht="18.0" customHeight="1">
      <c r="A740" s="43"/>
    </row>
    <row r="741" ht="18.0" customHeight="1">
      <c r="A741" s="43"/>
    </row>
    <row r="742" ht="18.0" customHeight="1">
      <c r="A742" s="43"/>
    </row>
    <row r="743" ht="18.0" customHeight="1">
      <c r="A743" s="43"/>
    </row>
    <row r="744" ht="18.0" customHeight="1">
      <c r="A744" s="43"/>
    </row>
    <row r="745" ht="18.0" customHeight="1">
      <c r="A745" s="43"/>
    </row>
    <row r="746" ht="18.0" customHeight="1">
      <c r="A746" s="43"/>
    </row>
    <row r="747" ht="18.0" customHeight="1">
      <c r="A747" s="43"/>
    </row>
    <row r="748" ht="18.0" customHeight="1">
      <c r="A748" s="43"/>
    </row>
    <row r="749" ht="18.0" customHeight="1">
      <c r="A749" s="43"/>
    </row>
    <row r="750" ht="18.0" customHeight="1">
      <c r="A750" s="43"/>
    </row>
    <row r="751" ht="18.0" customHeight="1">
      <c r="A751" s="43"/>
    </row>
    <row r="752" ht="18.0" customHeight="1">
      <c r="A752" s="43"/>
    </row>
    <row r="753" ht="18.0" customHeight="1">
      <c r="A753" s="43"/>
    </row>
    <row r="754" ht="18.0" customHeight="1">
      <c r="A754" s="43"/>
    </row>
    <row r="755" ht="18.0" customHeight="1">
      <c r="A755" s="43"/>
    </row>
    <row r="756" ht="18.0" customHeight="1">
      <c r="A756" s="43"/>
    </row>
    <row r="757" ht="18.0" customHeight="1">
      <c r="A757" s="43"/>
    </row>
    <row r="758" ht="18.0" customHeight="1">
      <c r="A758" s="43"/>
    </row>
    <row r="759" ht="18.0" customHeight="1">
      <c r="A759" s="43"/>
    </row>
    <row r="760" ht="18.0" customHeight="1">
      <c r="A760" s="43"/>
    </row>
    <row r="761" ht="18.0" customHeight="1">
      <c r="A761" s="43"/>
    </row>
    <row r="762" ht="18.0" customHeight="1">
      <c r="A762" s="43"/>
    </row>
    <row r="763" ht="18.0" customHeight="1">
      <c r="A763" s="43"/>
    </row>
    <row r="764" ht="18.0" customHeight="1">
      <c r="A764" s="43"/>
    </row>
    <row r="765" ht="18.0" customHeight="1">
      <c r="A765" s="43"/>
    </row>
    <row r="766" ht="18.0" customHeight="1">
      <c r="A766" s="43"/>
    </row>
    <row r="767" ht="18.0" customHeight="1">
      <c r="A767" s="43"/>
    </row>
    <row r="768" ht="18.0" customHeight="1">
      <c r="A768" s="43"/>
    </row>
    <row r="769" ht="18.0" customHeight="1">
      <c r="A769" s="43"/>
    </row>
    <row r="770" ht="18.0" customHeight="1">
      <c r="A770" s="43"/>
    </row>
    <row r="771" ht="18.0" customHeight="1">
      <c r="A771" s="43"/>
    </row>
    <row r="772" ht="18.0" customHeight="1">
      <c r="A772" s="43"/>
    </row>
    <row r="773" ht="18.0" customHeight="1">
      <c r="A773" s="43"/>
    </row>
    <row r="774" ht="18.0" customHeight="1">
      <c r="A774" s="43"/>
    </row>
    <row r="775" ht="18.0" customHeight="1">
      <c r="A775" s="43"/>
    </row>
    <row r="776" ht="18.0" customHeight="1">
      <c r="A776" s="43"/>
    </row>
    <row r="777" ht="18.0" customHeight="1">
      <c r="A777" s="43"/>
    </row>
    <row r="778" ht="18.0" customHeight="1">
      <c r="A778" s="43"/>
    </row>
    <row r="779" ht="18.0" customHeight="1">
      <c r="A779" s="43"/>
    </row>
    <row r="780" ht="18.0" customHeight="1">
      <c r="A780" s="43"/>
    </row>
    <row r="781" ht="18.0" customHeight="1">
      <c r="A781" s="43"/>
    </row>
    <row r="782" ht="18.0" customHeight="1">
      <c r="A782" s="43"/>
    </row>
    <row r="783" ht="18.0" customHeight="1">
      <c r="A783" s="43"/>
    </row>
    <row r="784" ht="18.0" customHeight="1">
      <c r="A784" s="43"/>
    </row>
    <row r="785" ht="18.0" customHeight="1">
      <c r="A785" s="43"/>
    </row>
    <row r="786" ht="18.0" customHeight="1">
      <c r="A786" s="43"/>
    </row>
    <row r="787" ht="18.0" customHeight="1">
      <c r="A787" s="43"/>
    </row>
    <row r="788" ht="18.0" customHeight="1">
      <c r="A788" s="43"/>
    </row>
    <row r="789" ht="18.0" customHeight="1">
      <c r="A789" s="43"/>
    </row>
    <row r="790" ht="18.0" customHeight="1">
      <c r="A790" s="43"/>
    </row>
    <row r="791" ht="18.0" customHeight="1">
      <c r="A791" s="43"/>
    </row>
    <row r="792" ht="18.0" customHeight="1">
      <c r="A792" s="43"/>
    </row>
    <row r="793" ht="18.0" customHeight="1">
      <c r="A793" s="43"/>
    </row>
    <row r="794" ht="18.0" customHeight="1">
      <c r="A794" s="43"/>
    </row>
    <row r="795" ht="18.0" customHeight="1">
      <c r="A795" s="43"/>
    </row>
    <row r="796" ht="18.0" customHeight="1">
      <c r="A796" s="43"/>
    </row>
    <row r="797" ht="18.0" customHeight="1">
      <c r="A797" s="43"/>
    </row>
    <row r="798" ht="18.0" customHeight="1">
      <c r="A798" s="43"/>
    </row>
    <row r="799" ht="18.0" customHeight="1">
      <c r="A799" s="43"/>
    </row>
    <row r="800" ht="18.0" customHeight="1">
      <c r="A800" s="43"/>
    </row>
    <row r="801" ht="18.0" customHeight="1">
      <c r="A801" s="43"/>
    </row>
    <row r="802" ht="18.0" customHeight="1">
      <c r="A802" s="43"/>
    </row>
    <row r="803" ht="18.0" customHeight="1">
      <c r="A803" s="43"/>
    </row>
    <row r="804" ht="18.0" customHeight="1">
      <c r="A804" s="43"/>
    </row>
    <row r="805" ht="18.0" customHeight="1">
      <c r="A805" s="43"/>
    </row>
    <row r="806" ht="18.0" customHeight="1">
      <c r="A806" s="43"/>
    </row>
    <row r="807" ht="18.0" customHeight="1">
      <c r="A807" s="43"/>
    </row>
    <row r="808" ht="18.0" customHeight="1">
      <c r="A808" s="43"/>
    </row>
    <row r="809" ht="18.0" customHeight="1">
      <c r="A809" s="43"/>
    </row>
    <row r="810" ht="18.0" customHeight="1">
      <c r="A810" s="43"/>
    </row>
    <row r="811" ht="18.0" customHeight="1">
      <c r="A811" s="43"/>
    </row>
    <row r="812" ht="18.0" customHeight="1">
      <c r="A812" s="43"/>
    </row>
    <row r="813" ht="18.0" customHeight="1">
      <c r="A813" s="43"/>
    </row>
    <row r="814" ht="18.0" customHeight="1">
      <c r="A814" s="43"/>
    </row>
    <row r="815" ht="18.0" customHeight="1">
      <c r="A815" s="43"/>
    </row>
    <row r="816" ht="18.0" customHeight="1">
      <c r="A816" s="43"/>
    </row>
    <row r="817" ht="18.0" customHeight="1">
      <c r="A817" s="43"/>
    </row>
    <row r="818" ht="18.0" customHeight="1">
      <c r="A818" s="43"/>
    </row>
    <row r="819" ht="18.0" customHeight="1">
      <c r="A819" s="43"/>
    </row>
    <row r="820" ht="18.0" customHeight="1">
      <c r="A820" s="43"/>
    </row>
    <row r="821" ht="18.0" customHeight="1">
      <c r="A821" s="43"/>
    </row>
    <row r="822" ht="18.0" customHeight="1">
      <c r="A822" s="43"/>
    </row>
    <row r="823" ht="18.0" customHeight="1">
      <c r="A823" s="43"/>
    </row>
    <row r="824" ht="18.0" customHeight="1">
      <c r="A824" s="43"/>
    </row>
    <row r="825" ht="18.0" customHeight="1">
      <c r="A825" s="43"/>
    </row>
    <row r="826" ht="18.0" customHeight="1">
      <c r="A826" s="43"/>
    </row>
    <row r="827" ht="18.0" customHeight="1">
      <c r="A827" s="43"/>
    </row>
    <row r="828" ht="18.0" customHeight="1">
      <c r="A828" s="43"/>
    </row>
    <row r="829" ht="18.0" customHeight="1">
      <c r="A829" s="43"/>
    </row>
    <row r="830" ht="18.0" customHeight="1">
      <c r="A830" s="43"/>
    </row>
    <row r="831" ht="18.0" customHeight="1">
      <c r="A831" s="43"/>
    </row>
    <row r="832" ht="18.0" customHeight="1">
      <c r="A832" s="43"/>
    </row>
    <row r="833" ht="18.0" customHeight="1">
      <c r="A833" s="43"/>
    </row>
    <row r="834" ht="18.0" customHeight="1">
      <c r="A834" s="43"/>
    </row>
    <row r="835" ht="18.0" customHeight="1">
      <c r="A835" s="43"/>
    </row>
    <row r="836" ht="18.0" customHeight="1">
      <c r="A836" s="43"/>
    </row>
    <row r="837" ht="18.0" customHeight="1">
      <c r="A837" s="43"/>
    </row>
    <row r="838" ht="18.0" customHeight="1">
      <c r="A838" s="43"/>
    </row>
    <row r="839" ht="18.0" customHeight="1">
      <c r="A839" s="43"/>
    </row>
    <row r="840" ht="18.0" customHeight="1">
      <c r="A840" s="43"/>
    </row>
    <row r="841" ht="18.0" customHeight="1">
      <c r="A841" s="43"/>
    </row>
    <row r="842" ht="18.0" customHeight="1">
      <c r="A842" s="43"/>
    </row>
    <row r="843" ht="18.0" customHeight="1">
      <c r="A843" s="43"/>
    </row>
    <row r="844" ht="18.0" customHeight="1">
      <c r="A844" s="43"/>
    </row>
    <row r="845" ht="18.0" customHeight="1">
      <c r="A845" s="43"/>
    </row>
    <row r="846" ht="18.0" customHeight="1">
      <c r="A846" s="43"/>
    </row>
    <row r="847" ht="18.0" customHeight="1">
      <c r="A847" s="43"/>
    </row>
    <row r="848" ht="18.0" customHeight="1">
      <c r="A848" s="43"/>
    </row>
    <row r="849" ht="18.0" customHeight="1">
      <c r="A849" s="43"/>
    </row>
    <row r="850" ht="18.0" customHeight="1">
      <c r="A850" s="43"/>
    </row>
    <row r="851" ht="18.0" customHeight="1">
      <c r="A851" s="43"/>
    </row>
    <row r="852" ht="18.0" customHeight="1">
      <c r="A852" s="43"/>
    </row>
    <row r="853" ht="18.0" customHeight="1">
      <c r="A853" s="43"/>
    </row>
    <row r="854" ht="18.0" customHeight="1">
      <c r="A854" s="43"/>
    </row>
    <row r="855" ht="18.0" customHeight="1">
      <c r="A855" s="43"/>
    </row>
    <row r="856" ht="18.0" customHeight="1">
      <c r="A856" s="43"/>
    </row>
    <row r="857" ht="18.0" customHeight="1">
      <c r="A857" s="43"/>
    </row>
    <row r="858" ht="18.0" customHeight="1">
      <c r="A858" s="43"/>
    </row>
    <row r="859" ht="18.0" customHeight="1">
      <c r="A859" s="43"/>
    </row>
    <row r="860" ht="18.0" customHeight="1">
      <c r="A860" s="43"/>
    </row>
    <row r="861" ht="18.0" customHeight="1">
      <c r="A861" s="43"/>
    </row>
    <row r="862" ht="18.0" customHeight="1">
      <c r="A862" s="43"/>
    </row>
    <row r="863" ht="18.0" customHeight="1">
      <c r="A863" s="43"/>
    </row>
    <row r="864" ht="18.0" customHeight="1">
      <c r="A864" s="43"/>
    </row>
    <row r="865" ht="18.0" customHeight="1">
      <c r="A865" s="43"/>
    </row>
    <row r="866" ht="18.0" customHeight="1">
      <c r="A866" s="43"/>
    </row>
    <row r="867" ht="18.0" customHeight="1">
      <c r="A867" s="43"/>
    </row>
    <row r="868" ht="18.0" customHeight="1">
      <c r="A868" s="43"/>
    </row>
    <row r="869" ht="18.0" customHeight="1">
      <c r="A869" s="43"/>
    </row>
    <row r="870" ht="18.0" customHeight="1">
      <c r="A870" s="43"/>
    </row>
    <row r="871" ht="18.0" customHeight="1">
      <c r="A871" s="43"/>
    </row>
    <row r="872" ht="18.0" customHeight="1">
      <c r="A872" s="43"/>
    </row>
    <row r="873" ht="18.0" customHeight="1">
      <c r="A873" s="43"/>
    </row>
    <row r="874" ht="18.0" customHeight="1">
      <c r="A874" s="43"/>
    </row>
    <row r="875" ht="18.0" customHeight="1">
      <c r="A875" s="43"/>
    </row>
    <row r="876" ht="18.0" customHeight="1">
      <c r="A876" s="43"/>
    </row>
    <row r="877" ht="18.0" customHeight="1">
      <c r="A877" s="43"/>
    </row>
    <row r="878" ht="18.0" customHeight="1">
      <c r="A878" s="43"/>
    </row>
    <row r="879" ht="18.0" customHeight="1">
      <c r="A879" s="43"/>
    </row>
    <row r="880" ht="18.0" customHeight="1">
      <c r="A880" s="43"/>
    </row>
    <row r="881" ht="18.0" customHeight="1">
      <c r="A881" s="43"/>
    </row>
    <row r="882" ht="18.0" customHeight="1">
      <c r="A882" s="43"/>
    </row>
    <row r="883" ht="18.0" customHeight="1">
      <c r="A883" s="43"/>
    </row>
    <row r="884" ht="18.0" customHeight="1">
      <c r="A884" s="43"/>
    </row>
    <row r="885" ht="18.0" customHeight="1">
      <c r="A885" s="43"/>
    </row>
    <row r="886" ht="18.0" customHeight="1">
      <c r="A886" s="43"/>
    </row>
    <row r="887" ht="18.0" customHeight="1">
      <c r="A887" s="43"/>
    </row>
    <row r="888" ht="18.0" customHeight="1">
      <c r="A888" s="43"/>
    </row>
    <row r="889" ht="18.0" customHeight="1">
      <c r="A889" s="43"/>
    </row>
    <row r="890" ht="18.0" customHeight="1">
      <c r="A890" s="43"/>
    </row>
    <row r="891" ht="18.0" customHeight="1">
      <c r="A891" s="43"/>
    </row>
    <row r="892" ht="18.0" customHeight="1">
      <c r="A892" s="43"/>
    </row>
    <row r="893" ht="18.0" customHeight="1">
      <c r="A893" s="43"/>
    </row>
    <row r="894" ht="18.0" customHeight="1">
      <c r="A894" s="43"/>
    </row>
    <row r="895" ht="18.0" customHeight="1">
      <c r="A895" s="43"/>
    </row>
    <row r="896" ht="18.0" customHeight="1">
      <c r="A896" s="43"/>
    </row>
    <row r="897" ht="18.0" customHeight="1">
      <c r="A897" s="43"/>
    </row>
    <row r="898" ht="18.0" customHeight="1">
      <c r="A898" s="43"/>
    </row>
    <row r="899" ht="18.0" customHeight="1">
      <c r="A899" s="43"/>
    </row>
    <row r="900" ht="18.0" customHeight="1">
      <c r="A900" s="43"/>
    </row>
    <row r="901" ht="18.0" customHeight="1">
      <c r="A901" s="43"/>
    </row>
    <row r="902" ht="18.0" customHeight="1">
      <c r="A902" s="43"/>
    </row>
    <row r="903" ht="18.0" customHeight="1">
      <c r="A903" s="43"/>
    </row>
    <row r="904" ht="18.0" customHeight="1">
      <c r="A904" s="43"/>
    </row>
    <row r="905" ht="18.0" customHeight="1">
      <c r="A905" s="43"/>
    </row>
    <row r="906" ht="18.0" customHeight="1">
      <c r="A906" s="43"/>
    </row>
    <row r="907" ht="18.0" customHeight="1">
      <c r="A907" s="43"/>
    </row>
    <row r="908" ht="18.0" customHeight="1">
      <c r="A908" s="43"/>
    </row>
    <row r="909" ht="18.0" customHeight="1">
      <c r="A909" s="43"/>
    </row>
    <row r="910" ht="18.0" customHeight="1">
      <c r="A910" s="43"/>
    </row>
    <row r="911" ht="18.0" customHeight="1">
      <c r="A911" s="43"/>
    </row>
    <row r="912" ht="18.0" customHeight="1">
      <c r="A912" s="43"/>
    </row>
    <row r="913" ht="18.0" customHeight="1">
      <c r="A913" s="43"/>
    </row>
    <row r="914" ht="18.0" customHeight="1">
      <c r="A914" s="43"/>
    </row>
    <row r="915" ht="18.0" customHeight="1">
      <c r="A915" s="43"/>
    </row>
    <row r="916" ht="18.0" customHeight="1">
      <c r="A916" s="43"/>
    </row>
    <row r="917" ht="18.0" customHeight="1">
      <c r="A917" s="43"/>
    </row>
    <row r="918" ht="18.0" customHeight="1">
      <c r="A918" s="43"/>
    </row>
    <row r="919" ht="18.0" customHeight="1">
      <c r="A919" s="43"/>
    </row>
    <row r="920" ht="18.0" customHeight="1">
      <c r="A920" s="43"/>
    </row>
    <row r="921" ht="18.0" customHeight="1">
      <c r="A921" s="43"/>
    </row>
    <row r="922" ht="18.0" customHeight="1">
      <c r="A922" s="43"/>
    </row>
    <row r="923" ht="18.0" customHeight="1">
      <c r="A923" s="43"/>
    </row>
    <row r="924" ht="18.0" customHeight="1">
      <c r="A924" s="43"/>
    </row>
    <row r="925" ht="18.0" customHeight="1">
      <c r="A925" s="43"/>
    </row>
    <row r="926" ht="18.0" customHeight="1">
      <c r="A926" s="43"/>
    </row>
    <row r="927" ht="18.0" customHeight="1">
      <c r="A927" s="43"/>
    </row>
    <row r="928" ht="18.0" customHeight="1">
      <c r="A928" s="43"/>
    </row>
    <row r="929" ht="18.0" customHeight="1">
      <c r="A929" s="43"/>
    </row>
    <row r="930" ht="18.0" customHeight="1">
      <c r="A930" s="43"/>
    </row>
    <row r="931" ht="18.0" customHeight="1">
      <c r="A931" s="43"/>
    </row>
    <row r="932" ht="18.0" customHeight="1">
      <c r="A932" s="43"/>
    </row>
    <row r="933" ht="18.0" customHeight="1">
      <c r="A933" s="43"/>
    </row>
    <row r="934" ht="18.0" customHeight="1">
      <c r="A934" s="43"/>
    </row>
    <row r="935" ht="18.0" customHeight="1">
      <c r="A935" s="43"/>
    </row>
    <row r="936" ht="18.0" customHeight="1">
      <c r="A936" s="43"/>
    </row>
    <row r="937" ht="18.0" customHeight="1">
      <c r="A937" s="43"/>
    </row>
    <row r="938" ht="18.0" customHeight="1">
      <c r="A938" s="43"/>
    </row>
    <row r="939" ht="18.0" customHeight="1">
      <c r="A939" s="43"/>
    </row>
    <row r="940" ht="18.0" customHeight="1">
      <c r="A940" s="43"/>
    </row>
    <row r="941" ht="18.0" customHeight="1">
      <c r="A941" s="43"/>
    </row>
    <row r="942" ht="18.0" customHeight="1">
      <c r="A942" s="43"/>
    </row>
    <row r="943" ht="18.0" customHeight="1">
      <c r="A943" s="43"/>
    </row>
    <row r="944" ht="18.0" customHeight="1">
      <c r="A944" s="43"/>
    </row>
    <row r="945" ht="18.0" customHeight="1">
      <c r="A945" s="43"/>
    </row>
    <row r="946" ht="18.0" customHeight="1">
      <c r="A946" s="43"/>
    </row>
    <row r="947" ht="18.0" customHeight="1">
      <c r="A947" s="43"/>
    </row>
    <row r="948" ht="18.0" customHeight="1">
      <c r="A948" s="43"/>
    </row>
    <row r="949" ht="18.0" customHeight="1">
      <c r="A949" s="43"/>
    </row>
    <row r="950" ht="18.0" customHeight="1">
      <c r="A950" s="43"/>
    </row>
    <row r="951" ht="18.0" customHeight="1">
      <c r="A951" s="43"/>
    </row>
    <row r="952" ht="18.0" customHeight="1">
      <c r="A952" s="43"/>
    </row>
    <row r="953" ht="18.0" customHeight="1">
      <c r="A953" s="43"/>
    </row>
    <row r="954" ht="18.0" customHeight="1">
      <c r="A954" s="43"/>
    </row>
    <row r="955" ht="18.0" customHeight="1">
      <c r="A955" s="43"/>
    </row>
    <row r="956" ht="18.0" customHeight="1">
      <c r="A956" s="43"/>
    </row>
    <row r="957" ht="18.0" customHeight="1">
      <c r="A957" s="43"/>
    </row>
    <row r="958" ht="18.0" customHeight="1">
      <c r="A958" s="43"/>
    </row>
    <row r="959" ht="18.0" customHeight="1">
      <c r="A959" s="43"/>
    </row>
    <row r="960" ht="18.0" customHeight="1">
      <c r="A960" s="43"/>
    </row>
    <row r="961" ht="18.0" customHeight="1">
      <c r="A961" s="43"/>
    </row>
    <row r="962" ht="18.0" customHeight="1">
      <c r="A962" s="43"/>
    </row>
    <row r="963" ht="18.0" customHeight="1">
      <c r="A963" s="43"/>
    </row>
    <row r="964" ht="18.0" customHeight="1">
      <c r="A964" s="43"/>
    </row>
    <row r="965" ht="18.0" customHeight="1">
      <c r="A965" s="43"/>
    </row>
    <row r="966" ht="18.0" customHeight="1">
      <c r="A966" s="43"/>
    </row>
    <row r="967" ht="18.0" customHeight="1">
      <c r="A967" s="43"/>
    </row>
    <row r="968" ht="18.0" customHeight="1">
      <c r="A968" s="43"/>
    </row>
    <row r="969" ht="18.0" customHeight="1">
      <c r="A969" s="43"/>
    </row>
    <row r="970" ht="18.0" customHeight="1">
      <c r="A970" s="43"/>
    </row>
    <row r="971" ht="18.0" customHeight="1">
      <c r="A971" s="43"/>
    </row>
    <row r="972" ht="18.0" customHeight="1">
      <c r="A972" s="43"/>
    </row>
    <row r="973" ht="18.0" customHeight="1">
      <c r="A973" s="43"/>
    </row>
    <row r="974" ht="18.0" customHeight="1">
      <c r="A974" s="43"/>
    </row>
    <row r="975" ht="18.0" customHeight="1">
      <c r="A975" s="43"/>
    </row>
    <row r="976" ht="18.0" customHeight="1">
      <c r="A976" s="43"/>
    </row>
    <row r="977" ht="18.0" customHeight="1">
      <c r="A977" s="43"/>
    </row>
    <row r="978" ht="18.0" customHeight="1">
      <c r="A978" s="43"/>
    </row>
    <row r="979" ht="18.0" customHeight="1">
      <c r="A979" s="43"/>
    </row>
    <row r="980" ht="18.0" customHeight="1">
      <c r="A980" s="43"/>
    </row>
    <row r="981" ht="18.0" customHeight="1">
      <c r="A981" s="43"/>
    </row>
    <row r="982" ht="18.0" customHeight="1">
      <c r="A982" s="43"/>
    </row>
    <row r="983" ht="18.0" customHeight="1">
      <c r="A983" s="43"/>
    </row>
    <row r="984" ht="18.0" customHeight="1">
      <c r="A984" s="43"/>
    </row>
    <row r="985" ht="18.0" customHeight="1">
      <c r="A985" s="43"/>
    </row>
    <row r="986" ht="18.0" customHeight="1">
      <c r="A986" s="43"/>
    </row>
    <row r="987" ht="18.0" customHeight="1">
      <c r="A987" s="43"/>
    </row>
    <row r="988" ht="18.0" customHeight="1">
      <c r="A988" s="43"/>
    </row>
    <row r="989" ht="18.0" customHeight="1">
      <c r="A989" s="43"/>
    </row>
    <row r="990" ht="18.0" customHeight="1">
      <c r="A990" s="43"/>
    </row>
    <row r="991" ht="18.0" customHeight="1">
      <c r="A991" s="43"/>
    </row>
    <row r="992" ht="18.0" customHeight="1">
      <c r="A992" s="43"/>
    </row>
    <row r="993" ht="18.0" customHeight="1">
      <c r="A993" s="43"/>
    </row>
    <row r="994" ht="18.0" customHeight="1">
      <c r="A994" s="43"/>
    </row>
    <row r="995" ht="18.0" customHeight="1">
      <c r="A995" s="43"/>
    </row>
    <row r="996" ht="18.0" customHeight="1">
      <c r="A996" s="43"/>
    </row>
    <row r="997" ht="18.0" customHeight="1">
      <c r="A997" s="43"/>
    </row>
    <row r="998" ht="18.0" customHeight="1">
      <c r="A998" s="43"/>
    </row>
    <row r="999" ht="18.0" customHeight="1">
      <c r="A999" s="43"/>
    </row>
    <row r="1000" ht="18.0" customHeight="1">
      <c r="A1000" s="43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3" t="s">
        <v>191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ht="18.0" customHeight="1">
      <c r="A3" s="28" t="s">
        <v>192</v>
      </c>
    </row>
    <row r="4" ht="18.0" customHeight="1"/>
    <row r="5" ht="18.0" customHeight="1">
      <c r="A5" s="10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41" t="s">
        <v>193</v>
      </c>
      <c r="D6" s="43"/>
      <c r="E6" s="43"/>
      <c r="F6" s="46"/>
      <c r="G6" s="25"/>
      <c r="H6" s="26" t="s">
        <v>194</v>
      </c>
      <c r="I6" s="26" t="s">
        <v>195</v>
      </c>
      <c r="J6" s="27" t="s">
        <v>22</v>
      </c>
      <c r="K6" s="26" t="s">
        <v>196</v>
      </c>
      <c r="L6" s="26" t="s">
        <v>197</v>
      </c>
      <c r="M6" s="26" t="s">
        <v>198</v>
      </c>
      <c r="N6" s="26" t="s">
        <v>199</v>
      </c>
      <c r="O6" s="26" t="s">
        <v>200</v>
      </c>
      <c r="P6" s="27" t="s">
        <v>30</v>
      </c>
      <c r="Q6" s="27" t="s">
        <v>31</v>
      </c>
      <c r="R6" s="26" t="s">
        <v>201</v>
      </c>
      <c r="S6" s="26" t="s">
        <v>202</v>
      </c>
      <c r="T6" s="26" t="s">
        <v>203</v>
      </c>
      <c r="U6" s="26" t="s">
        <v>204</v>
      </c>
      <c r="V6" s="26" t="s">
        <v>205</v>
      </c>
      <c r="W6" s="26" t="s">
        <v>206</v>
      </c>
      <c r="X6" s="26" t="s">
        <v>207</v>
      </c>
      <c r="Y6" s="26" t="s">
        <v>208</v>
      </c>
      <c r="Z6" s="26" t="s">
        <v>209</v>
      </c>
      <c r="AA6" s="26" t="s">
        <v>210</v>
      </c>
      <c r="AB6" s="26" t="s">
        <v>211</v>
      </c>
      <c r="AC6" s="26" t="s">
        <v>212</v>
      </c>
      <c r="AD6" s="26" t="s">
        <v>213</v>
      </c>
      <c r="AE6" s="27" t="s">
        <v>51</v>
      </c>
    </row>
    <row r="7" ht="18.0" customHeight="1">
      <c r="A7" s="30"/>
      <c r="B7" s="31"/>
      <c r="C7" s="32" t="s">
        <v>214</v>
      </c>
      <c r="D7" s="33"/>
      <c r="E7" s="33"/>
      <c r="F7" s="33"/>
      <c r="G7" s="34"/>
      <c r="H7" s="26"/>
      <c r="I7" s="26"/>
      <c r="J7" s="27"/>
      <c r="K7" s="26"/>
      <c r="L7" s="34"/>
      <c r="M7" s="34"/>
      <c r="N7" s="26"/>
      <c r="O7" s="34"/>
      <c r="P7" s="27"/>
      <c r="Q7" s="27"/>
      <c r="R7" s="26"/>
      <c r="S7" s="26"/>
      <c r="T7" s="26"/>
      <c r="U7" s="26"/>
      <c r="V7" s="26"/>
      <c r="X7" s="26"/>
      <c r="Y7" s="26"/>
      <c r="Z7" s="26">
        <f t="shared" ref="Z7:AB7" si="1">H7+K7+N7+Q7+T7+W7</f>
        <v>0</v>
      </c>
      <c r="AA7" s="26">
        <f t="shared" si="1"/>
        <v>0</v>
      </c>
      <c r="AB7" s="26">
        <f t="shared" si="1"/>
        <v>0</v>
      </c>
      <c r="AC7" s="26">
        <v>100.0</v>
      </c>
      <c r="AD7" s="26">
        <v>100.0</v>
      </c>
      <c r="AE7" s="27">
        <v>100.0</v>
      </c>
    </row>
    <row r="8" ht="18.0" customHeight="1">
      <c r="A8" s="54">
        <v>1.0</v>
      </c>
      <c r="B8" s="55"/>
      <c r="C8" s="69" t="s">
        <v>88</v>
      </c>
      <c r="D8" s="30"/>
      <c r="E8" s="30"/>
      <c r="F8" s="30"/>
      <c r="G8" s="31"/>
      <c r="H8" s="184"/>
      <c r="I8" s="184"/>
      <c r="J8" s="184"/>
      <c r="K8" s="74"/>
      <c r="L8" s="185"/>
      <c r="M8" s="185"/>
      <c r="N8" s="68"/>
      <c r="O8" s="186"/>
      <c r="P8" s="68"/>
      <c r="Q8" s="74"/>
      <c r="R8" s="74"/>
      <c r="S8" s="74"/>
      <c r="T8" s="187"/>
      <c r="U8" s="187"/>
      <c r="V8" s="187"/>
      <c r="W8" s="74"/>
      <c r="X8" s="74"/>
      <c r="Y8" s="74"/>
      <c r="Z8" s="74">
        <f t="shared" ref="Z8:AB8" si="2">H8+K8+N8+Q8+T8+W8</f>
        <v>0</v>
      </c>
      <c r="AA8" s="72">
        <f t="shared" si="2"/>
        <v>0</v>
      </c>
      <c r="AB8" s="72">
        <f t="shared" si="2"/>
        <v>0</v>
      </c>
      <c r="AC8" s="74" t="str">
        <f t="shared" ref="AC8:AE8" si="3">(Z8/Z7)*100</f>
        <v>#DIV/0!</v>
      </c>
      <c r="AD8" s="74" t="str">
        <f t="shared" si="3"/>
        <v>#DIV/0!</v>
      </c>
      <c r="AE8" s="74" t="str">
        <f t="shared" si="3"/>
        <v>#DIV/0!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184"/>
      <c r="I9" s="184"/>
      <c r="J9" s="184"/>
      <c r="K9" s="74"/>
      <c r="L9" s="185"/>
      <c r="M9" s="185"/>
      <c r="N9" s="68"/>
      <c r="O9" s="186"/>
      <c r="P9" s="68"/>
      <c r="Q9" s="74"/>
      <c r="R9" s="74"/>
      <c r="S9" s="74"/>
      <c r="T9" s="187"/>
      <c r="U9" s="187"/>
      <c r="V9" s="187"/>
      <c r="W9" s="74"/>
      <c r="X9" s="74"/>
      <c r="Y9" s="74"/>
      <c r="Z9" s="74">
        <f t="shared" ref="Z9:AB9" si="4">H9+K9+N9+Q9+T9+W9</f>
        <v>0</v>
      </c>
      <c r="AA9" s="72">
        <f t="shared" si="4"/>
        <v>0</v>
      </c>
      <c r="AB9" s="72">
        <f t="shared" si="4"/>
        <v>0</v>
      </c>
      <c r="AC9" s="74" t="str">
        <f t="shared" ref="AC9:AE9" si="5">Z9*100/Z8</f>
        <v>#DIV/0!</v>
      </c>
      <c r="AD9" s="74" t="str">
        <f t="shared" si="5"/>
        <v>#DIV/0!</v>
      </c>
      <c r="AE9" s="74" t="str">
        <f t="shared" si="5"/>
        <v>#DIV/0!</v>
      </c>
    </row>
    <row r="10" ht="18.0" customHeight="1">
      <c r="A10" s="54">
        <v>3.0</v>
      </c>
      <c r="B10" s="55"/>
      <c r="C10" s="77" t="s">
        <v>112</v>
      </c>
      <c r="D10" s="78"/>
      <c r="E10" s="78"/>
      <c r="F10" s="78"/>
      <c r="G10" s="55"/>
      <c r="H10" s="184"/>
      <c r="I10" s="184"/>
      <c r="J10" s="184"/>
      <c r="K10" s="74"/>
      <c r="L10" s="185"/>
      <c r="M10" s="185"/>
      <c r="N10" s="68"/>
      <c r="O10" s="186"/>
      <c r="P10" s="68"/>
      <c r="Q10" s="74"/>
      <c r="R10" s="74"/>
      <c r="S10" s="74"/>
      <c r="T10" s="187"/>
      <c r="U10" s="187"/>
      <c r="V10" s="187"/>
      <c r="W10" s="74"/>
      <c r="X10" s="74"/>
      <c r="Y10" s="74"/>
      <c r="Z10" s="74">
        <f t="shared" ref="Z10:AB10" si="6">H10+K10+N10+Q10+T10+W10</f>
        <v>0</v>
      </c>
      <c r="AA10" s="72">
        <f t="shared" si="6"/>
        <v>0</v>
      </c>
      <c r="AB10" s="72">
        <f t="shared" si="6"/>
        <v>0</v>
      </c>
      <c r="AC10" s="74" t="str">
        <f t="shared" ref="AC10:AE10" si="7">Z10*100/Z9</f>
        <v>#DIV/0!</v>
      </c>
      <c r="AD10" s="74" t="str">
        <f t="shared" si="7"/>
        <v>#DIV/0!</v>
      </c>
      <c r="AE10" s="74" t="str">
        <f t="shared" si="7"/>
        <v>#DIV/0!</v>
      </c>
    </row>
    <row r="11" ht="18.0" customHeight="1">
      <c r="A11" s="54">
        <v>4.0</v>
      </c>
      <c r="B11" s="55"/>
      <c r="C11" s="97" t="s">
        <v>113</v>
      </c>
      <c r="D11" s="78"/>
      <c r="E11" s="78"/>
      <c r="F11" s="78"/>
      <c r="G11" s="55"/>
      <c r="H11" s="184"/>
      <c r="I11" s="184"/>
      <c r="J11" s="184"/>
      <c r="K11" s="74"/>
      <c r="L11" s="185"/>
      <c r="M11" s="185"/>
      <c r="N11" s="68"/>
      <c r="O11" s="186"/>
      <c r="P11" s="68"/>
      <c r="Q11" s="74"/>
      <c r="R11" s="74"/>
      <c r="S11" s="74"/>
      <c r="T11" s="187"/>
      <c r="U11" s="187"/>
      <c r="V11" s="187"/>
      <c r="W11" s="74"/>
      <c r="X11" s="26"/>
      <c r="Y11" s="26"/>
      <c r="Z11" s="74">
        <f t="shared" ref="Z11:AB11" si="8">H11+K11+N11+Q11+T11+W11</f>
        <v>0</v>
      </c>
      <c r="AA11" s="72">
        <f t="shared" si="8"/>
        <v>0</v>
      </c>
      <c r="AB11" s="72">
        <f t="shared" si="8"/>
        <v>0</v>
      </c>
      <c r="AC11" s="74" t="str">
        <f t="shared" ref="AC11:AE11" si="9">Z11*100/Z10</f>
        <v>#DIV/0!</v>
      </c>
      <c r="AD11" s="74" t="str">
        <f t="shared" si="9"/>
        <v>#DIV/0!</v>
      </c>
      <c r="AE11" s="74" t="str">
        <f t="shared" si="9"/>
        <v>#DIV/0!</v>
      </c>
    </row>
    <row r="12" ht="18.0" customHeight="1">
      <c r="A12" s="54">
        <v>5.0</v>
      </c>
      <c r="B12" s="55"/>
      <c r="C12" s="77" t="s">
        <v>114</v>
      </c>
      <c r="D12" s="78"/>
      <c r="E12" s="78"/>
      <c r="F12" s="78"/>
      <c r="G12" s="55"/>
      <c r="H12" s="184"/>
      <c r="I12" s="184"/>
      <c r="J12" s="184"/>
      <c r="K12" s="74"/>
      <c r="L12" s="185"/>
      <c r="M12" s="185"/>
      <c r="N12" s="134"/>
      <c r="O12" s="188"/>
      <c r="P12" s="134"/>
      <c r="Q12" s="26"/>
      <c r="R12" s="26"/>
      <c r="S12" s="26"/>
      <c r="T12" s="189"/>
      <c r="U12" s="189"/>
      <c r="V12" s="189"/>
      <c r="W12" s="26"/>
      <c r="X12" s="26"/>
      <c r="Y12" s="74"/>
      <c r="Z12" s="74">
        <f t="shared" ref="Z12:AB12" si="10">H12+K12+N12+Q12+T12+W12</f>
        <v>0</v>
      </c>
      <c r="AA12" s="72">
        <f t="shared" si="10"/>
        <v>0</v>
      </c>
      <c r="AB12" s="72">
        <f t="shared" si="10"/>
        <v>0</v>
      </c>
      <c r="AC12" s="74" t="str">
        <f t="shared" ref="AC12:AE12" si="11">Z12*100/Z11</f>
        <v>#DIV/0!</v>
      </c>
      <c r="AD12" s="74" t="str">
        <f t="shared" si="11"/>
        <v>#DIV/0!</v>
      </c>
      <c r="AE12" s="74" t="str">
        <f t="shared" si="11"/>
        <v>#DIV/0!</v>
      </c>
    </row>
    <row r="13" ht="18.0" customHeight="1">
      <c r="A13" s="54">
        <v>6.0</v>
      </c>
      <c r="B13" s="55"/>
      <c r="C13" s="77" t="s">
        <v>115</v>
      </c>
      <c r="D13" s="78"/>
      <c r="E13" s="78"/>
      <c r="F13" s="78"/>
      <c r="G13" s="55"/>
      <c r="H13" s="184"/>
      <c r="I13" s="184"/>
      <c r="J13" s="184"/>
      <c r="K13" s="74"/>
      <c r="L13" s="185"/>
      <c r="M13" s="185"/>
      <c r="N13" s="134"/>
      <c r="O13" s="188"/>
      <c r="P13" s="134"/>
      <c r="Q13" s="26"/>
      <c r="R13" s="26"/>
      <c r="S13" s="26"/>
      <c r="T13" s="189"/>
      <c r="U13" s="189"/>
      <c r="V13" s="189"/>
      <c r="W13" s="74"/>
      <c r="X13" s="74"/>
      <c r="Y13" s="74"/>
      <c r="Z13" s="74">
        <f t="shared" ref="Z13:AB13" si="12">H13+K13+N13+Q13+T13+W13</f>
        <v>0</v>
      </c>
      <c r="AA13" s="72">
        <f t="shared" si="12"/>
        <v>0</v>
      </c>
      <c r="AB13" s="72">
        <f t="shared" si="12"/>
        <v>0</v>
      </c>
      <c r="AC13" s="74" t="str">
        <f t="shared" ref="AC13:AE13" si="13">Z13*100/Z12</f>
        <v>#DIV/0!</v>
      </c>
      <c r="AD13" s="74" t="str">
        <f t="shared" si="13"/>
        <v>#DIV/0!</v>
      </c>
      <c r="AE13" s="74" t="str">
        <f t="shared" si="13"/>
        <v>#DIV/0!</v>
      </c>
    </row>
    <row r="14" ht="18.0" customHeight="1">
      <c r="A14" s="54">
        <v>7.0</v>
      </c>
      <c r="B14" s="55"/>
      <c r="C14" s="77" t="s">
        <v>116</v>
      </c>
      <c r="D14" s="78"/>
      <c r="E14" s="78"/>
      <c r="F14" s="78"/>
      <c r="G14" s="55"/>
      <c r="H14" s="184"/>
      <c r="I14" s="184"/>
      <c r="J14" s="184"/>
      <c r="K14" s="74"/>
      <c r="L14" s="185"/>
      <c r="M14" s="185"/>
      <c r="N14" s="134"/>
      <c r="O14" s="188"/>
      <c r="P14" s="134"/>
      <c r="Q14" s="26"/>
      <c r="R14" s="74"/>
      <c r="S14" s="74"/>
      <c r="T14" s="187"/>
      <c r="U14" s="187"/>
      <c r="V14" s="187"/>
      <c r="W14" s="74"/>
      <c r="X14" s="74"/>
      <c r="Y14" s="74"/>
      <c r="Z14" s="74">
        <f t="shared" ref="Z14:AB14" si="14">H14+K14+N14+Q14+T14+W14</f>
        <v>0</v>
      </c>
      <c r="AA14" s="72">
        <f t="shared" si="14"/>
        <v>0</v>
      </c>
      <c r="AB14" s="72">
        <f t="shared" si="14"/>
        <v>0</v>
      </c>
      <c r="AC14" s="74" t="str">
        <f t="shared" ref="AC14:AE14" si="15">Z14*100/Z13</f>
        <v>#DIV/0!</v>
      </c>
      <c r="AD14" s="74" t="str">
        <f t="shared" si="15"/>
        <v>#DIV/0!</v>
      </c>
      <c r="AE14" s="74" t="str">
        <f t="shared" si="15"/>
        <v>#DIV/0!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184"/>
      <c r="I15" s="184"/>
      <c r="J15" s="184"/>
      <c r="K15" s="74"/>
      <c r="L15" s="185"/>
      <c r="M15" s="185"/>
      <c r="N15" s="134"/>
      <c r="O15" s="188"/>
      <c r="P15" s="134"/>
      <c r="Q15" s="26"/>
      <c r="R15" s="74"/>
      <c r="S15" s="74"/>
      <c r="T15" s="187"/>
      <c r="U15" s="187"/>
      <c r="V15" s="187"/>
      <c r="W15" s="74"/>
      <c r="X15" s="74"/>
      <c r="Y15" s="74"/>
      <c r="Z15" s="74">
        <f t="shared" ref="Z15:AB15" si="16">H15+K15+N15+Q15+T15+W15</f>
        <v>0</v>
      </c>
      <c r="AA15" s="72">
        <f t="shared" si="16"/>
        <v>0</v>
      </c>
      <c r="AB15" s="72">
        <f t="shared" si="16"/>
        <v>0</v>
      </c>
      <c r="AC15" s="74" t="str">
        <f t="shared" ref="AC15:AE15" si="17">Z15*100/Z14</f>
        <v>#DIV/0!</v>
      </c>
      <c r="AD15" s="74" t="str">
        <f t="shared" si="17"/>
        <v>#DIV/0!</v>
      </c>
      <c r="AE15" s="74" t="str">
        <f t="shared" si="17"/>
        <v>#DIV/0!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184"/>
      <c r="I16" s="184"/>
      <c r="J16" s="184"/>
      <c r="K16" s="74"/>
      <c r="L16" s="185"/>
      <c r="M16" s="185"/>
      <c r="N16" s="134"/>
      <c r="O16" s="188"/>
      <c r="P16" s="134"/>
      <c r="Q16" s="26"/>
      <c r="R16" s="26"/>
      <c r="S16" s="26"/>
      <c r="T16" s="189"/>
      <c r="U16" s="189"/>
      <c r="V16" s="189"/>
      <c r="W16" s="26"/>
      <c r="X16" s="26"/>
      <c r="Y16" s="26"/>
      <c r="Z16" s="74">
        <f t="shared" ref="Z16:AB16" si="18">H16+K16+N16+Q16+T16+W16</f>
        <v>0</v>
      </c>
      <c r="AA16" s="72">
        <f t="shared" si="18"/>
        <v>0</v>
      </c>
      <c r="AB16" s="72">
        <f t="shared" si="18"/>
        <v>0</v>
      </c>
      <c r="AC16" s="74" t="str">
        <f t="shared" ref="AC16:AE16" si="19">Z16*100/Z15</f>
        <v>#DIV/0!</v>
      </c>
      <c r="AD16" s="74" t="str">
        <f t="shared" si="19"/>
        <v>#DIV/0!</v>
      </c>
      <c r="AE16" s="74" t="str">
        <f t="shared" si="19"/>
        <v>#DIV/0!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184"/>
      <c r="I17" s="184"/>
      <c r="J17" s="184"/>
      <c r="K17" s="74"/>
      <c r="L17" s="185"/>
      <c r="M17" s="185"/>
      <c r="N17" s="134"/>
      <c r="O17" s="188"/>
      <c r="P17" s="134"/>
      <c r="Q17" s="26"/>
      <c r="R17" s="26"/>
      <c r="S17" s="26"/>
      <c r="T17" s="189"/>
      <c r="U17" s="189"/>
      <c r="V17" s="187"/>
      <c r="W17" s="74"/>
      <c r="X17" s="74"/>
      <c r="Y17" s="74"/>
      <c r="Z17" s="74">
        <f t="shared" ref="Z17:AB17" si="20">H17+K17+N17+Q17+T17+W17</f>
        <v>0</v>
      </c>
      <c r="AA17" s="72">
        <f t="shared" si="20"/>
        <v>0</v>
      </c>
      <c r="AB17" s="72">
        <f t="shared" si="20"/>
        <v>0</v>
      </c>
      <c r="AC17" s="74" t="str">
        <f t="shared" ref="AC17:AE17" si="21">Z17*100/Z16</f>
        <v>#DIV/0!</v>
      </c>
      <c r="AD17" s="74" t="str">
        <f t="shared" si="21"/>
        <v>#DIV/0!</v>
      </c>
      <c r="AE17" s="74" t="str">
        <f t="shared" si="21"/>
        <v>#DIV/0!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184"/>
      <c r="I18" s="184"/>
      <c r="J18" s="184"/>
      <c r="K18" s="74"/>
      <c r="L18" s="185"/>
      <c r="M18" s="185"/>
      <c r="N18" s="134"/>
      <c r="O18" s="188"/>
      <c r="P18" s="134"/>
      <c r="Q18" s="26"/>
      <c r="R18" s="26"/>
      <c r="S18" s="26"/>
      <c r="T18" s="189"/>
      <c r="U18" s="189"/>
      <c r="V18" s="187"/>
      <c r="W18" s="74"/>
      <c r="X18" s="74"/>
      <c r="Y18" s="74"/>
      <c r="Z18" s="74">
        <f t="shared" ref="Z18:AB18" si="22">H18+K18+N18+Q18+T18+W18</f>
        <v>0</v>
      </c>
      <c r="AA18" s="72">
        <f t="shared" si="22"/>
        <v>0</v>
      </c>
      <c r="AB18" s="72">
        <f t="shared" si="22"/>
        <v>0</v>
      </c>
      <c r="AC18" s="74" t="str">
        <f t="shared" ref="AC18:AE18" si="23">Z18*100/Z17</f>
        <v>#DIV/0!</v>
      </c>
      <c r="AD18" s="74" t="str">
        <f t="shared" si="23"/>
        <v>#DIV/0!</v>
      </c>
      <c r="AE18" s="74" t="str">
        <f t="shared" si="23"/>
        <v>#DIV/0!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184"/>
      <c r="I19" s="184"/>
      <c r="J19" s="184"/>
      <c r="K19" s="74"/>
      <c r="L19" s="185"/>
      <c r="M19" s="185"/>
      <c r="N19" s="134"/>
      <c r="O19" s="188"/>
      <c r="P19" s="134"/>
      <c r="Q19" s="26"/>
      <c r="R19" s="26"/>
      <c r="S19" s="26"/>
      <c r="T19" s="189"/>
      <c r="U19" s="189"/>
      <c r="V19" s="187"/>
      <c r="W19" s="74"/>
      <c r="X19" s="74"/>
      <c r="Y19" s="74"/>
      <c r="Z19" s="74">
        <f t="shared" ref="Z19:AB19" si="24">H19+K19+N19+Q19+T19+W19</f>
        <v>0</v>
      </c>
      <c r="AA19" s="72">
        <f t="shared" si="24"/>
        <v>0</v>
      </c>
      <c r="AB19" s="72">
        <f t="shared" si="24"/>
        <v>0</v>
      </c>
      <c r="AC19" s="74" t="str">
        <f t="shared" ref="AC19:AE19" si="25">Z19*100/Z18</f>
        <v>#DIV/0!</v>
      </c>
      <c r="AD19" s="74" t="str">
        <f t="shared" si="25"/>
        <v>#DIV/0!</v>
      </c>
      <c r="AE19" s="74" t="str">
        <f t="shared" si="25"/>
        <v>#DIV/0!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184"/>
      <c r="I20" s="184"/>
      <c r="J20" s="184"/>
      <c r="K20" s="74"/>
      <c r="L20" s="185"/>
      <c r="M20" s="185"/>
      <c r="N20" s="134"/>
      <c r="O20" s="188"/>
      <c r="P20" s="134"/>
      <c r="Q20" s="26"/>
      <c r="R20" s="26"/>
      <c r="S20" s="26"/>
      <c r="T20" s="189"/>
      <c r="U20" s="189"/>
      <c r="V20" s="187"/>
      <c r="W20" s="74"/>
      <c r="X20" s="74"/>
      <c r="Y20" s="74"/>
      <c r="Z20" s="74">
        <f t="shared" ref="Z20:AB20" si="26">H20+K20+N20+Q20+T20+W20</f>
        <v>0</v>
      </c>
      <c r="AA20" s="72">
        <f t="shared" si="26"/>
        <v>0</v>
      </c>
      <c r="AB20" s="72">
        <f t="shared" si="26"/>
        <v>0</v>
      </c>
      <c r="AC20" s="74" t="str">
        <f t="shared" ref="AC20:AE20" si="27">Z20*100/Z19</f>
        <v>#DIV/0!</v>
      </c>
      <c r="AD20" s="74" t="str">
        <f t="shared" si="27"/>
        <v>#DIV/0!</v>
      </c>
      <c r="AE20" s="74" t="str">
        <f t="shared" si="27"/>
        <v>#DIV/0!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90"/>
      <c r="I21" s="190"/>
      <c r="J21" s="190"/>
      <c r="K21" s="26"/>
      <c r="L21" s="34"/>
      <c r="M21" s="34"/>
      <c r="N21" s="134"/>
      <c r="O21" s="188"/>
      <c r="P21" s="134"/>
      <c r="Q21" s="26"/>
      <c r="R21" s="26"/>
      <c r="S21" s="26"/>
      <c r="T21" s="189"/>
      <c r="U21" s="189"/>
      <c r="V21" s="187"/>
      <c r="W21" s="74"/>
      <c r="X21" s="74"/>
      <c r="Y21" s="74"/>
      <c r="Z21" s="74">
        <f t="shared" ref="Z21:AB21" si="28">H21+K21+N21+Q21+T21+W21</f>
        <v>0</v>
      </c>
      <c r="AA21" s="72">
        <f t="shared" si="28"/>
        <v>0</v>
      </c>
      <c r="AB21" s="72">
        <f t="shared" si="28"/>
        <v>0</v>
      </c>
      <c r="AC21" s="74" t="str">
        <f t="shared" ref="AC21:AE21" si="29">Z21*100/Z20</f>
        <v>#DIV/0!</v>
      </c>
      <c r="AD21" s="74" t="str">
        <f t="shared" si="29"/>
        <v>#DIV/0!</v>
      </c>
      <c r="AE21" s="74" t="str">
        <f t="shared" si="29"/>
        <v>#DIV/0!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184"/>
      <c r="I22" s="184"/>
      <c r="J22" s="184"/>
      <c r="K22" s="74"/>
      <c r="L22" s="185"/>
      <c r="M22" s="185"/>
      <c r="N22" s="134"/>
      <c r="O22" s="188"/>
      <c r="P22" s="134"/>
      <c r="Q22" s="26"/>
      <c r="R22" s="26"/>
      <c r="S22" s="26"/>
      <c r="T22" s="189"/>
      <c r="U22" s="189"/>
      <c r="V22" s="187"/>
      <c r="W22" s="74"/>
      <c r="X22" s="74"/>
      <c r="Y22" s="74"/>
      <c r="Z22" s="74">
        <f t="shared" ref="Z22:AB22" si="30">H22+K22+N22+Q22+T22+W22</f>
        <v>0</v>
      </c>
      <c r="AA22" s="72">
        <f t="shared" si="30"/>
        <v>0</v>
      </c>
      <c r="AB22" s="72">
        <f t="shared" si="30"/>
        <v>0</v>
      </c>
      <c r="AC22" s="74" t="str">
        <f t="shared" ref="AC22:AE22" si="31">Z22*100/Z21</f>
        <v>#DIV/0!</v>
      </c>
      <c r="AD22" s="74" t="str">
        <f t="shared" si="31"/>
        <v>#DIV/0!</v>
      </c>
      <c r="AE22" s="74" t="str">
        <f t="shared" si="31"/>
        <v>#DIV/0!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90"/>
      <c r="I23" s="190"/>
      <c r="J23" s="190"/>
      <c r="K23" s="26"/>
      <c r="L23" s="34"/>
      <c r="M23" s="34"/>
      <c r="N23" s="134"/>
      <c r="O23" s="68"/>
      <c r="P23" s="68"/>
      <c r="Q23" s="74"/>
      <c r="R23" s="26"/>
      <c r="S23" s="26"/>
      <c r="T23" s="189"/>
      <c r="U23" s="189"/>
      <c r="V23" s="187"/>
      <c r="W23" s="74"/>
      <c r="X23" s="74"/>
      <c r="Y23" s="74"/>
      <c r="Z23" s="74">
        <f t="shared" ref="Z23:AB23" si="32">H23+K23+N23+Q23+T23+W23</f>
        <v>0</v>
      </c>
      <c r="AA23" s="72">
        <f t="shared" si="32"/>
        <v>0</v>
      </c>
      <c r="AB23" s="72">
        <f t="shared" si="32"/>
        <v>0</v>
      </c>
      <c r="AC23" s="74" t="str">
        <f t="shared" ref="AC23:AE23" si="33">Z23*100/Z22</f>
        <v>#DIV/0!</v>
      </c>
      <c r="AD23" s="74" t="str">
        <f t="shared" si="33"/>
        <v>#DIV/0!</v>
      </c>
      <c r="AE23" s="74" t="str">
        <f t="shared" si="33"/>
        <v>#DIV/0!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184"/>
      <c r="I24" s="184"/>
      <c r="J24" s="184"/>
      <c r="K24" s="74"/>
      <c r="L24" s="185"/>
      <c r="M24" s="185"/>
      <c r="N24" s="68"/>
      <c r="O24" s="134"/>
      <c r="P24" s="134"/>
      <c r="Q24" s="26"/>
      <c r="R24" s="26"/>
      <c r="S24" s="26"/>
      <c r="T24" s="189"/>
      <c r="U24" s="189"/>
      <c r="V24" s="187"/>
      <c r="W24" s="74"/>
      <c r="X24" s="74"/>
      <c r="Y24" s="74"/>
      <c r="Z24" s="74">
        <f t="shared" ref="Z24:AB24" si="34">H24+K24+N24+Q24+T24+W24</f>
        <v>0</v>
      </c>
      <c r="AA24" s="72">
        <f t="shared" si="34"/>
        <v>0</v>
      </c>
      <c r="AB24" s="72">
        <f t="shared" si="34"/>
        <v>0</v>
      </c>
      <c r="AC24" s="74" t="str">
        <f t="shared" ref="AC24:AE24" si="35">Z24*100/Z23</f>
        <v>#DIV/0!</v>
      </c>
      <c r="AD24" s="74" t="str">
        <f t="shared" si="35"/>
        <v>#DIV/0!</v>
      </c>
      <c r="AE24" s="74" t="str">
        <f t="shared" si="35"/>
        <v>#DIV/0!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184"/>
      <c r="I25" s="184"/>
      <c r="J25" s="184"/>
      <c r="K25" s="74"/>
      <c r="L25" s="185"/>
      <c r="M25" s="185"/>
      <c r="N25" s="68"/>
      <c r="O25" s="134"/>
      <c r="P25" s="134"/>
      <c r="Q25" s="26"/>
      <c r="R25" s="26"/>
      <c r="S25" s="26"/>
      <c r="T25" s="187"/>
      <c r="U25" s="187"/>
      <c r="V25" s="187"/>
      <c r="W25" s="74"/>
      <c r="X25" s="74"/>
      <c r="Y25" s="74"/>
      <c r="Z25" s="74">
        <f t="shared" ref="Z25:AB25" si="36">H25+K25+N25+Q25+T25+W25</f>
        <v>0</v>
      </c>
      <c r="AA25" s="72">
        <f t="shared" si="36"/>
        <v>0</v>
      </c>
      <c r="AB25" s="72">
        <f t="shared" si="36"/>
        <v>0</v>
      </c>
      <c r="AC25" s="74" t="str">
        <f t="shared" ref="AC25:AE25" si="37">Z25*100/Z24</f>
        <v>#DIV/0!</v>
      </c>
      <c r="AD25" s="74" t="str">
        <f t="shared" si="37"/>
        <v>#DIV/0!</v>
      </c>
      <c r="AE25" s="74" t="str">
        <f t="shared" si="37"/>
        <v>#DIV/0!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184"/>
      <c r="I26" s="184"/>
      <c r="J26" s="184"/>
      <c r="K26" s="74"/>
      <c r="L26" s="185"/>
      <c r="M26" s="185"/>
      <c r="N26" s="68"/>
      <c r="O26" s="68"/>
      <c r="P26" s="68"/>
      <c r="Q26" s="74"/>
      <c r="R26" s="74"/>
      <c r="S26" s="74"/>
      <c r="T26" s="187"/>
      <c r="U26" s="187"/>
      <c r="V26" s="187"/>
      <c r="W26" s="74"/>
      <c r="X26" s="74"/>
      <c r="Y26" s="74"/>
      <c r="Z26" s="74">
        <f t="shared" ref="Z26:AB26" si="38">H26+K26+N26+Q26+T26+W26</f>
        <v>0</v>
      </c>
      <c r="AA26" s="72">
        <f t="shared" si="38"/>
        <v>0</v>
      </c>
      <c r="AB26" s="72">
        <f t="shared" si="38"/>
        <v>0</v>
      </c>
      <c r="AC26" s="74" t="str">
        <f t="shared" ref="AC26:AE26" si="39">Z26*100/Z25</f>
        <v>#DIV/0!</v>
      </c>
      <c r="AD26" s="74" t="str">
        <f t="shared" si="39"/>
        <v>#DIV/0!</v>
      </c>
      <c r="AE26" s="74" t="str">
        <f t="shared" si="39"/>
        <v>#DIV/0!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184"/>
      <c r="I27" s="184"/>
      <c r="J27" s="184"/>
      <c r="K27" s="74"/>
      <c r="L27" s="185"/>
      <c r="M27" s="185"/>
      <c r="N27" s="68"/>
      <c r="O27" s="68"/>
      <c r="P27" s="68"/>
      <c r="Q27" s="74"/>
      <c r="R27" s="74"/>
      <c r="S27" s="74"/>
      <c r="T27" s="187"/>
      <c r="U27" s="187"/>
      <c r="V27" s="187"/>
      <c r="W27" s="74"/>
      <c r="X27" s="74"/>
      <c r="Y27" s="74"/>
      <c r="Z27" s="74">
        <f t="shared" ref="Z27:AB27" si="40">H27+K27+N27+Q27+T27+W27</f>
        <v>0</v>
      </c>
      <c r="AA27" s="72">
        <f t="shared" si="40"/>
        <v>0</v>
      </c>
      <c r="AB27" s="72">
        <f t="shared" si="40"/>
        <v>0</v>
      </c>
      <c r="AC27" s="74" t="str">
        <f t="shared" ref="AC27:AE27" si="41">Z27*100/Z26</f>
        <v>#DIV/0!</v>
      </c>
      <c r="AD27" s="74" t="str">
        <f t="shared" si="41"/>
        <v>#DIV/0!</v>
      </c>
      <c r="AE27" s="74" t="str">
        <f t="shared" si="41"/>
        <v>#DIV/0!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90"/>
      <c r="I28" s="190"/>
      <c r="J28" s="190"/>
      <c r="K28" s="26"/>
      <c r="L28" s="34"/>
      <c r="M28" s="34"/>
      <c r="N28" s="134"/>
      <c r="O28" s="188"/>
      <c r="P28" s="68"/>
      <c r="Q28" s="74"/>
      <c r="R28" s="74"/>
      <c r="S28" s="74"/>
      <c r="T28" s="187"/>
      <c r="U28" s="187"/>
      <c r="V28" s="187"/>
      <c r="W28" s="74"/>
      <c r="X28" s="74"/>
      <c r="Y28" s="74"/>
      <c r="Z28" s="74">
        <f t="shared" ref="Z28:AB28" si="42">H28+K28+N28+Q28+T28+W28</f>
        <v>0</v>
      </c>
      <c r="AA28" s="72">
        <f t="shared" si="42"/>
        <v>0</v>
      </c>
      <c r="AB28" s="72">
        <f t="shared" si="42"/>
        <v>0</v>
      </c>
      <c r="AC28" s="74" t="str">
        <f t="shared" ref="AC28:AE28" si="43">Z28*100/Z27</f>
        <v>#DIV/0!</v>
      </c>
      <c r="AD28" s="74" t="str">
        <f t="shared" si="43"/>
        <v>#DIV/0!</v>
      </c>
      <c r="AE28" s="74" t="str">
        <f t="shared" si="43"/>
        <v>#DIV/0!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184"/>
      <c r="I29" s="184"/>
      <c r="J29" s="184"/>
      <c r="K29" s="74"/>
      <c r="L29" s="185"/>
      <c r="M29" s="185"/>
      <c r="N29" s="68"/>
      <c r="O29" s="186"/>
      <c r="P29" s="68"/>
      <c r="Q29" s="74"/>
      <c r="R29" s="74"/>
      <c r="S29" s="74"/>
      <c r="T29" s="187"/>
      <c r="U29" s="187"/>
      <c r="V29" s="187"/>
      <c r="W29" s="74"/>
      <c r="X29" s="74"/>
      <c r="Y29" s="74"/>
      <c r="Z29" s="74">
        <f t="shared" ref="Z29:AB29" si="44">H29+K29+N29+Q29+T29+W29</f>
        <v>0</v>
      </c>
      <c r="AA29" s="72">
        <f t="shared" si="44"/>
        <v>0</v>
      </c>
      <c r="AB29" s="72">
        <f t="shared" si="44"/>
        <v>0</v>
      </c>
      <c r="AC29" s="74" t="str">
        <f t="shared" ref="AC29:AE29" si="45">Z29*100/Z28</f>
        <v>#DIV/0!</v>
      </c>
      <c r="AD29" s="74" t="str">
        <f t="shared" si="45"/>
        <v>#DIV/0!</v>
      </c>
      <c r="AE29" s="74" t="str">
        <f t="shared" si="45"/>
        <v>#DIV/0!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184"/>
      <c r="I30" s="184"/>
      <c r="J30" s="184"/>
      <c r="K30" s="74"/>
      <c r="L30" s="185"/>
      <c r="M30" s="185"/>
      <c r="N30" s="68"/>
      <c r="O30" s="186"/>
      <c r="P30" s="68"/>
      <c r="Q30" s="74"/>
      <c r="R30" s="74"/>
      <c r="S30" s="74"/>
      <c r="T30" s="187"/>
      <c r="U30" s="187"/>
      <c r="V30" s="187"/>
      <c r="W30" s="74"/>
      <c r="X30" s="74"/>
      <c r="Y30" s="74"/>
      <c r="Z30" s="74">
        <f t="shared" ref="Z30:AB30" si="46">H30+K30+N30+Q30+T30+W30</f>
        <v>0</v>
      </c>
      <c r="AA30" s="72">
        <f t="shared" si="46"/>
        <v>0</v>
      </c>
      <c r="AB30" s="72">
        <f t="shared" si="46"/>
        <v>0</v>
      </c>
      <c r="AC30" s="74" t="str">
        <f t="shared" ref="AC30:AE30" si="47">Z30*100/Z29</f>
        <v>#DIV/0!</v>
      </c>
      <c r="AD30" s="74" t="str">
        <f t="shared" si="47"/>
        <v>#DIV/0!</v>
      </c>
      <c r="AE30" s="74" t="str">
        <f t="shared" si="47"/>
        <v>#DIV/0!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184"/>
      <c r="I31" s="184"/>
      <c r="J31" s="184"/>
      <c r="K31" s="74"/>
      <c r="L31" s="185"/>
      <c r="M31" s="185"/>
      <c r="N31" s="68"/>
      <c r="O31" s="186"/>
      <c r="P31" s="68"/>
      <c r="Q31" s="74"/>
      <c r="R31" s="74"/>
      <c r="S31" s="74"/>
      <c r="T31" s="187"/>
      <c r="U31" s="187"/>
      <c r="V31" s="187"/>
      <c r="W31" s="74"/>
      <c r="X31" s="74"/>
      <c r="Y31" s="74"/>
      <c r="Z31" s="74">
        <f t="shared" ref="Z31:AB31" si="48">H31+K31+N31+Q31+T31+W31</f>
        <v>0</v>
      </c>
      <c r="AA31" s="72">
        <f t="shared" si="48"/>
        <v>0</v>
      </c>
      <c r="AB31" s="72">
        <f t="shared" si="48"/>
        <v>0</v>
      </c>
      <c r="AC31" s="74" t="str">
        <f t="shared" ref="AC31:AE31" si="49">Z31*100/Z30</f>
        <v>#DIV/0!</v>
      </c>
      <c r="AD31" s="74" t="str">
        <f t="shared" si="49"/>
        <v>#DIV/0!</v>
      </c>
      <c r="AE31" s="74" t="str">
        <f t="shared" si="49"/>
        <v>#DIV/0!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184"/>
      <c r="I32" s="184"/>
      <c r="J32" s="184"/>
      <c r="K32" s="74"/>
      <c r="L32" s="185"/>
      <c r="M32" s="185"/>
      <c r="N32" s="68"/>
      <c r="O32" s="186"/>
      <c r="P32" s="68"/>
      <c r="Q32" s="74"/>
      <c r="R32" s="74"/>
      <c r="S32" s="74"/>
      <c r="T32" s="187"/>
      <c r="U32" s="187"/>
      <c r="V32" s="187"/>
      <c r="W32" s="74"/>
      <c r="X32" s="74"/>
      <c r="Y32" s="74"/>
      <c r="Z32" s="74">
        <f t="shared" ref="Z32:AB32" si="50">H32+K32+N32+Q32+T32+W32</f>
        <v>0</v>
      </c>
      <c r="AA32" s="72">
        <f t="shared" si="50"/>
        <v>0</v>
      </c>
      <c r="AB32" s="72">
        <f t="shared" si="50"/>
        <v>0</v>
      </c>
      <c r="AC32" s="74" t="str">
        <f t="shared" ref="AC32:AE32" si="51">Z32*100/Z31</f>
        <v>#DIV/0!</v>
      </c>
      <c r="AD32" s="74" t="str">
        <f t="shared" si="51"/>
        <v>#DIV/0!</v>
      </c>
      <c r="AE32" s="74" t="str">
        <f t="shared" si="51"/>
        <v>#DIV/0!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184"/>
      <c r="I33" s="184"/>
      <c r="J33" s="184"/>
      <c r="K33" s="74"/>
      <c r="L33" s="185"/>
      <c r="M33" s="185"/>
      <c r="N33" s="68"/>
      <c r="O33" s="186"/>
      <c r="P33" s="68"/>
      <c r="Q33" s="74"/>
      <c r="R33" s="74"/>
      <c r="S33" s="74"/>
      <c r="T33" s="187"/>
      <c r="U33" s="187"/>
      <c r="V33" s="187"/>
      <c r="W33" s="74"/>
      <c r="X33" s="74"/>
      <c r="Y33" s="74"/>
      <c r="Z33" s="74">
        <f t="shared" ref="Z33:AB33" si="52">H33+K33+N33+Q33+T33+W33</f>
        <v>0</v>
      </c>
      <c r="AA33" s="72">
        <f t="shared" si="52"/>
        <v>0</v>
      </c>
      <c r="AB33" s="72">
        <f t="shared" si="52"/>
        <v>0</v>
      </c>
      <c r="AC33" s="74" t="str">
        <f t="shared" ref="AC33:AE33" si="53">Z33*100/Z32</f>
        <v>#DIV/0!</v>
      </c>
      <c r="AD33" s="74" t="str">
        <f t="shared" si="53"/>
        <v>#DIV/0!</v>
      </c>
      <c r="AE33" s="74" t="str">
        <f t="shared" si="53"/>
        <v>#DIV/0!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184"/>
      <c r="I34" s="184"/>
      <c r="J34" s="184"/>
      <c r="K34" s="74"/>
      <c r="L34" s="185"/>
      <c r="M34" s="185"/>
      <c r="N34" s="68"/>
      <c r="O34" s="186"/>
      <c r="P34" s="68"/>
      <c r="Q34" s="74"/>
      <c r="R34" s="74"/>
      <c r="S34" s="74"/>
      <c r="T34" s="187"/>
      <c r="U34" s="187"/>
      <c r="V34" s="187"/>
      <c r="W34" s="74"/>
      <c r="X34" s="74"/>
      <c r="Y34" s="74"/>
      <c r="Z34" s="74">
        <f t="shared" ref="Z34:AB34" si="54">H34+K34+N34+Q34+T34+W34</f>
        <v>0</v>
      </c>
      <c r="AA34" s="72">
        <f t="shared" si="54"/>
        <v>0</v>
      </c>
      <c r="AB34" s="72">
        <f t="shared" si="54"/>
        <v>0</v>
      </c>
      <c r="AC34" s="74" t="str">
        <f t="shared" ref="AC34:AE34" si="55">Z34*100/Z33</f>
        <v>#DIV/0!</v>
      </c>
      <c r="AD34" s="74" t="str">
        <f t="shared" si="55"/>
        <v>#DIV/0!</v>
      </c>
      <c r="AE34" s="74" t="str">
        <f t="shared" si="55"/>
        <v>#DIV/0!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184"/>
      <c r="I35" s="184"/>
      <c r="J35" s="184"/>
      <c r="K35" s="74"/>
      <c r="L35" s="185"/>
      <c r="M35" s="185"/>
      <c r="N35" s="68"/>
      <c r="O35" s="186"/>
      <c r="P35" s="68"/>
      <c r="Q35" s="74"/>
      <c r="R35" s="74"/>
      <c r="S35" s="74"/>
      <c r="T35" s="187"/>
      <c r="U35" s="187"/>
      <c r="V35" s="187"/>
      <c r="W35" s="74"/>
      <c r="X35" s="74"/>
      <c r="Y35" s="74"/>
      <c r="Z35" s="74">
        <f t="shared" ref="Z35:AB35" si="56">H35+K35+N35+Q35+T35+W35</f>
        <v>0</v>
      </c>
      <c r="AA35" s="72">
        <f t="shared" si="56"/>
        <v>0</v>
      </c>
      <c r="AB35" s="72">
        <f t="shared" si="56"/>
        <v>0</v>
      </c>
      <c r="AC35" s="74" t="str">
        <f t="shared" ref="AC35:AE35" si="57">Z35*100/Z34</f>
        <v>#DIV/0!</v>
      </c>
      <c r="AD35" s="74" t="str">
        <f t="shared" si="57"/>
        <v>#DIV/0!</v>
      </c>
      <c r="AE35" s="74" t="str">
        <f t="shared" si="57"/>
        <v>#DIV/0!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184"/>
      <c r="I36" s="184"/>
      <c r="J36" s="184"/>
      <c r="K36" s="74"/>
      <c r="L36" s="185"/>
      <c r="M36" s="185"/>
      <c r="N36" s="68"/>
      <c r="O36" s="186"/>
      <c r="P36" s="68"/>
      <c r="Q36" s="74"/>
      <c r="R36" s="74"/>
      <c r="S36" s="74"/>
      <c r="T36" s="187"/>
      <c r="U36" s="187"/>
      <c r="V36" s="187"/>
      <c r="W36" s="74"/>
      <c r="X36" s="74"/>
      <c r="Y36" s="74"/>
      <c r="Z36" s="74">
        <f t="shared" ref="Z36:AB36" si="58">H36+K36+N36+Q36+T36+W36</f>
        <v>0</v>
      </c>
      <c r="AA36" s="72">
        <f t="shared" si="58"/>
        <v>0</v>
      </c>
      <c r="AB36" s="72">
        <f t="shared" si="58"/>
        <v>0</v>
      </c>
      <c r="AC36" s="74" t="str">
        <f t="shared" ref="AC36:AE36" si="59">Z36*100/Z35</f>
        <v>#DIV/0!</v>
      </c>
      <c r="AD36" s="74" t="str">
        <f t="shared" si="59"/>
        <v>#DIV/0!</v>
      </c>
      <c r="AE36" s="74" t="str">
        <f t="shared" si="59"/>
        <v>#DIV/0!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184"/>
      <c r="I37" s="184"/>
      <c r="J37" s="184"/>
      <c r="K37" s="74"/>
      <c r="L37" s="185"/>
      <c r="M37" s="185"/>
      <c r="N37" s="68"/>
      <c r="O37" s="186"/>
      <c r="P37" s="68"/>
      <c r="Q37" s="74"/>
      <c r="R37" s="74"/>
      <c r="S37" s="74"/>
      <c r="T37" s="187"/>
      <c r="U37" s="187"/>
      <c r="V37" s="187"/>
      <c r="W37" s="74"/>
      <c r="X37" s="74"/>
      <c r="Y37" s="74"/>
      <c r="Z37" s="74">
        <f t="shared" ref="Z37:AB37" si="60">H37+K37+N37+Q37+T37+W37</f>
        <v>0</v>
      </c>
      <c r="AA37" s="72">
        <f t="shared" si="60"/>
        <v>0</v>
      </c>
      <c r="AB37" s="72">
        <f t="shared" si="60"/>
        <v>0</v>
      </c>
      <c r="AC37" s="74" t="str">
        <f t="shared" ref="AC37:AE37" si="61">Z37*100/Z36</f>
        <v>#DIV/0!</v>
      </c>
      <c r="AD37" s="74" t="str">
        <f t="shared" si="61"/>
        <v>#DIV/0!</v>
      </c>
      <c r="AE37" s="74" t="str">
        <f t="shared" si="61"/>
        <v>#DIV/0!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184"/>
      <c r="I38" s="184"/>
      <c r="J38" s="184"/>
      <c r="K38" s="74"/>
      <c r="L38" s="185"/>
      <c r="M38" s="185"/>
      <c r="N38" s="68"/>
      <c r="O38" s="186"/>
      <c r="P38" s="68"/>
      <c r="Q38" s="74"/>
      <c r="R38" s="74"/>
      <c r="S38" s="74"/>
      <c r="T38" s="187"/>
      <c r="U38" s="187"/>
      <c r="V38" s="187"/>
      <c r="W38" s="74"/>
      <c r="X38" s="74"/>
      <c r="Y38" s="74"/>
      <c r="Z38" s="74">
        <f t="shared" ref="Z38:AB38" si="62">H38+K38+N38+Q38+T38+W38</f>
        <v>0</v>
      </c>
      <c r="AA38" s="72">
        <f t="shared" si="62"/>
        <v>0</v>
      </c>
      <c r="AB38" s="72">
        <f t="shared" si="62"/>
        <v>0</v>
      </c>
      <c r="AC38" s="74" t="str">
        <f t="shared" ref="AC38:AE38" si="63">Z38*100/Z37</f>
        <v>#DIV/0!</v>
      </c>
      <c r="AD38" s="74" t="str">
        <f t="shared" si="63"/>
        <v>#DIV/0!</v>
      </c>
      <c r="AE38" s="74" t="str">
        <f t="shared" si="63"/>
        <v>#DIV/0!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184"/>
      <c r="I39" s="184"/>
      <c r="J39" s="184"/>
      <c r="K39" s="74"/>
      <c r="L39" s="185"/>
      <c r="M39" s="185"/>
      <c r="N39" s="68"/>
      <c r="O39" s="186"/>
      <c r="P39" s="68"/>
      <c r="Q39" s="74"/>
      <c r="R39" s="74"/>
      <c r="S39" s="74"/>
      <c r="T39" s="187"/>
      <c r="U39" s="187"/>
      <c r="V39" s="187"/>
      <c r="W39" s="74"/>
      <c r="X39" s="74"/>
      <c r="Y39" s="74"/>
      <c r="Z39" s="74">
        <f t="shared" ref="Z39:AB39" si="64">H39+K39+N39+Q39+T39+W39</f>
        <v>0</v>
      </c>
      <c r="AA39" s="72">
        <f t="shared" si="64"/>
        <v>0</v>
      </c>
      <c r="AB39" s="72">
        <f t="shared" si="64"/>
        <v>0</v>
      </c>
      <c r="AC39" s="74" t="str">
        <f t="shared" ref="AC39:AE39" si="65">Z39*100/Z38</f>
        <v>#DIV/0!</v>
      </c>
      <c r="AD39" s="74" t="str">
        <f t="shared" si="65"/>
        <v>#DIV/0!</v>
      </c>
      <c r="AE39" s="74" t="str">
        <f t="shared" si="65"/>
        <v>#DIV/0!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184"/>
      <c r="I40" s="184"/>
      <c r="J40" s="184"/>
      <c r="K40" s="74"/>
      <c r="L40" s="185"/>
      <c r="M40" s="185"/>
      <c r="N40" s="68"/>
      <c r="O40" s="186"/>
      <c r="P40" s="68"/>
      <c r="Q40" s="74"/>
      <c r="R40" s="74"/>
      <c r="S40" s="74"/>
      <c r="T40" s="187"/>
      <c r="U40" s="187"/>
      <c r="V40" s="187"/>
      <c r="W40" s="74"/>
      <c r="X40" s="74"/>
      <c r="Y40" s="74"/>
      <c r="Z40" s="74">
        <f t="shared" ref="Z40:AB40" si="66">H40+K40+N40+Q40+T40+W40</f>
        <v>0</v>
      </c>
      <c r="AA40" s="72">
        <f t="shared" si="66"/>
        <v>0</v>
      </c>
      <c r="AB40" s="72">
        <f t="shared" si="66"/>
        <v>0</v>
      </c>
      <c r="AC40" s="74" t="str">
        <f t="shared" ref="AC40:AE40" si="67">Z40*100/Z39</f>
        <v>#DIV/0!</v>
      </c>
      <c r="AD40" s="74" t="str">
        <f t="shared" si="67"/>
        <v>#DIV/0!</v>
      </c>
      <c r="AE40" s="74" t="str">
        <f t="shared" si="67"/>
        <v>#DIV/0!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184"/>
      <c r="I41" s="184"/>
      <c r="J41" s="184"/>
      <c r="K41" s="74"/>
      <c r="L41" s="185"/>
      <c r="M41" s="185"/>
      <c r="N41" s="68"/>
      <c r="O41" s="186"/>
      <c r="P41" s="68"/>
      <c r="Q41" s="74"/>
      <c r="R41" s="74"/>
      <c r="S41" s="74"/>
      <c r="T41" s="187"/>
      <c r="U41" s="187"/>
      <c r="V41" s="187"/>
      <c r="W41" s="74"/>
      <c r="X41" s="74"/>
      <c r="Y41" s="74"/>
      <c r="Z41" s="74">
        <f t="shared" ref="Z41:AB41" si="68">H41+K41+N41+Q41+T41+W41</f>
        <v>0</v>
      </c>
      <c r="AA41" s="72">
        <f t="shared" si="68"/>
        <v>0</v>
      </c>
      <c r="AB41" s="72">
        <f t="shared" si="68"/>
        <v>0</v>
      </c>
      <c r="AC41" s="74" t="str">
        <f t="shared" ref="AC41:AE41" si="69">Z41*100/Z40</f>
        <v>#DIV/0!</v>
      </c>
      <c r="AD41" s="74" t="str">
        <f t="shared" si="69"/>
        <v>#DIV/0!</v>
      </c>
      <c r="AE41" s="74" t="str">
        <f t="shared" si="69"/>
        <v>#DIV/0!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184"/>
      <c r="I42" s="184"/>
      <c r="J42" s="184"/>
      <c r="K42" s="74"/>
      <c r="L42" s="185"/>
      <c r="M42" s="185"/>
      <c r="N42" s="68"/>
      <c r="O42" s="186"/>
      <c r="P42" s="68"/>
      <c r="Q42" s="74"/>
      <c r="R42" s="74"/>
      <c r="S42" s="74"/>
      <c r="T42" s="187"/>
      <c r="U42" s="187"/>
      <c r="V42" s="187"/>
      <c r="W42" s="74"/>
      <c r="X42" s="74"/>
      <c r="Y42" s="74"/>
      <c r="Z42" s="74">
        <f t="shared" ref="Z42:AB42" si="70">H42+K42+N42+Q42+T42+W42</f>
        <v>0</v>
      </c>
      <c r="AA42" s="72">
        <f t="shared" si="70"/>
        <v>0</v>
      </c>
      <c r="AB42" s="72">
        <f t="shared" si="70"/>
        <v>0</v>
      </c>
      <c r="AC42" s="74" t="str">
        <f t="shared" ref="AC42:AE42" si="71">Z42*100/Z41</f>
        <v>#DIV/0!</v>
      </c>
      <c r="AD42" s="74" t="str">
        <f t="shared" si="71"/>
        <v>#DIV/0!</v>
      </c>
      <c r="AE42" s="74" t="str">
        <f t="shared" si="71"/>
        <v>#DIV/0!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184"/>
      <c r="I43" s="184"/>
      <c r="J43" s="184"/>
      <c r="K43" s="74"/>
      <c r="L43" s="185"/>
      <c r="M43" s="185"/>
      <c r="N43" s="68"/>
      <c r="O43" s="186"/>
      <c r="P43" s="68"/>
      <c r="Q43" s="74"/>
      <c r="R43" s="74"/>
      <c r="S43" s="74"/>
      <c r="T43" s="187"/>
      <c r="U43" s="187"/>
      <c r="V43" s="187"/>
      <c r="W43" s="74"/>
      <c r="X43" s="74"/>
      <c r="Y43" s="74"/>
      <c r="Z43" s="74">
        <f t="shared" ref="Z43:AB43" si="72">H43+K43+N43+Q43+T43+W43</f>
        <v>0</v>
      </c>
      <c r="AA43" s="72">
        <f t="shared" si="72"/>
        <v>0</v>
      </c>
      <c r="AB43" s="72">
        <f t="shared" si="72"/>
        <v>0</v>
      </c>
      <c r="AC43" s="74" t="str">
        <f t="shared" ref="AC43:AE43" si="73">Z43*100/Z42</f>
        <v>#DIV/0!</v>
      </c>
      <c r="AD43" s="74" t="str">
        <f t="shared" si="73"/>
        <v>#DIV/0!</v>
      </c>
      <c r="AE43" s="74" t="str">
        <f t="shared" si="73"/>
        <v>#DIV/0!</v>
      </c>
    </row>
    <row r="44" ht="18.0" customHeight="1">
      <c r="A44" s="115">
        <v>37.0</v>
      </c>
      <c r="B44" s="116"/>
      <c r="C44" s="117" t="s">
        <v>146</v>
      </c>
      <c r="G44" s="23"/>
      <c r="H44" s="184"/>
      <c r="I44" s="184"/>
      <c r="J44" s="184"/>
      <c r="K44" s="74"/>
      <c r="L44" s="185"/>
      <c r="M44" s="185"/>
      <c r="N44" s="68"/>
      <c r="O44" s="186"/>
      <c r="P44" s="68"/>
      <c r="Q44" s="74"/>
      <c r="R44" s="74"/>
      <c r="S44" s="74"/>
      <c r="T44" s="187"/>
      <c r="U44" s="187"/>
      <c r="V44" s="187"/>
      <c r="W44" s="74"/>
      <c r="X44" s="74"/>
      <c r="Y44" s="74"/>
      <c r="Z44" s="74">
        <f t="shared" ref="Z44:AB44" si="74">H44+K44+N44+Q44+T44+W44</f>
        <v>0</v>
      </c>
      <c r="AA44" s="72">
        <f t="shared" si="74"/>
        <v>0</v>
      </c>
      <c r="AB44" s="72">
        <f t="shared" si="74"/>
        <v>0</v>
      </c>
      <c r="AC44" s="74" t="str">
        <f t="shared" ref="AC44:AE44" si="75">Z44*100/Z43</f>
        <v>#DIV/0!</v>
      </c>
      <c r="AD44" s="74" t="str">
        <f t="shared" si="75"/>
        <v>#DIV/0!</v>
      </c>
      <c r="AE44" s="74" t="str">
        <f t="shared" si="75"/>
        <v>#DIV/0!</v>
      </c>
    </row>
    <row r="45" ht="18.0" customHeight="1">
      <c r="A45" s="118" t="s">
        <v>239</v>
      </c>
      <c r="B45" s="191"/>
      <c r="C45" s="192" t="s">
        <v>148</v>
      </c>
      <c r="D45" s="193"/>
      <c r="E45" s="121"/>
      <c r="F45" s="121"/>
      <c r="G45" s="121"/>
      <c r="H45" s="121"/>
      <c r="I45" s="121"/>
      <c r="J45" s="121"/>
      <c r="K45" s="121"/>
      <c r="L45" s="194"/>
      <c r="M45" s="194"/>
      <c r="N45" s="127"/>
      <c r="O45" s="194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50"/>
      <c r="AA45" s="127"/>
      <c r="AB45" s="127"/>
      <c r="AC45" s="127"/>
      <c r="AD45" s="127"/>
      <c r="AE45" s="127"/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90"/>
      <c r="I46" s="190"/>
      <c r="J46" s="190"/>
      <c r="K46" s="195"/>
      <c r="L46" s="195"/>
      <c r="M46" s="195"/>
      <c r="N46" s="134"/>
      <c r="O46" s="134"/>
      <c r="P46" s="134"/>
      <c r="Q46" s="174"/>
      <c r="R46" s="174"/>
      <c r="S46" s="174"/>
      <c r="T46" s="189"/>
      <c r="U46" s="189"/>
      <c r="V46" s="189"/>
      <c r="W46" s="174"/>
      <c r="X46" s="174"/>
      <c r="Y46" s="174"/>
      <c r="Z46" s="74">
        <f t="shared" ref="Z46:AB46" si="76">H46+K46+N46+Q46+T46+W46</f>
        <v>0</v>
      </c>
      <c r="AA46" s="135">
        <f t="shared" si="76"/>
        <v>0</v>
      </c>
      <c r="AB46" s="135">
        <f t="shared" si="76"/>
        <v>0</v>
      </c>
      <c r="AC46" s="174" t="str">
        <f t="shared" ref="AC46:AE46" si="77">Z46*100/Z7</f>
        <v>#DIV/0!</v>
      </c>
      <c r="AD46" s="174" t="str">
        <f t="shared" si="77"/>
        <v>#DIV/0!</v>
      </c>
      <c r="AE46" s="174" t="str">
        <f t="shared" si="77"/>
        <v>#DIV/0!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90"/>
      <c r="I47" s="190"/>
      <c r="J47" s="190"/>
      <c r="K47" s="26"/>
      <c r="L47" s="34"/>
      <c r="M47" s="34"/>
      <c r="N47" s="134"/>
      <c r="O47" s="188"/>
      <c r="P47" s="134"/>
      <c r="Q47" s="26"/>
      <c r="R47" s="26"/>
      <c r="S47" s="26"/>
      <c r="T47" s="189"/>
      <c r="U47" s="189"/>
      <c r="V47" s="189"/>
      <c r="W47" s="26"/>
      <c r="X47" s="26"/>
      <c r="Y47" s="26"/>
      <c r="Z47" s="74">
        <f t="shared" ref="Z47:AB47" si="78">H47+K47+N47+Q47+T47+W47</f>
        <v>0</v>
      </c>
      <c r="AA47" s="135">
        <f t="shared" si="78"/>
        <v>0</v>
      </c>
      <c r="AB47" s="135">
        <f t="shared" si="78"/>
        <v>0</v>
      </c>
      <c r="AC47" s="174" t="str">
        <f t="shared" ref="AC47:AE47" si="79">Z47*100/Z8</f>
        <v>#DIV/0!</v>
      </c>
      <c r="AD47" s="174" t="str">
        <f t="shared" si="79"/>
        <v>#DIV/0!</v>
      </c>
      <c r="AE47" s="174" t="str">
        <f t="shared" si="79"/>
        <v>#DIV/0!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184"/>
      <c r="I48" s="184"/>
      <c r="J48" s="184"/>
      <c r="K48" s="74"/>
      <c r="L48" s="185"/>
      <c r="M48" s="185"/>
      <c r="N48" s="68"/>
      <c r="O48" s="186"/>
      <c r="P48" s="68"/>
      <c r="Q48" s="74"/>
      <c r="R48" s="74"/>
      <c r="S48" s="74"/>
      <c r="T48" s="187"/>
      <c r="U48" s="187"/>
      <c r="V48" s="187"/>
      <c r="W48" s="74"/>
      <c r="X48" s="74"/>
      <c r="Y48" s="74"/>
      <c r="Z48" s="74">
        <f t="shared" ref="Z48:AB48" si="80">H48+K48+N48+Q48+T48+W48</f>
        <v>0</v>
      </c>
      <c r="AA48" s="135">
        <f t="shared" si="80"/>
        <v>0</v>
      </c>
      <c r="AB48" s="135">
        <f t="shared" si="80"/>
        <v>0</v>
      </c>
      <c r="AC48" s="174" t="str">
        <f t="shared" ref="AC48:AE48" si="81">Z48*100/Z9</f>
        <v>#DIV/0!</v>
      </c>
      <c r="AD48" s="174" t="str">
        <f t="shared" si="81"/>
        <v>#DIV/0!</v>
      </c>
      <c r="AE48" s="174" t="str">
        <f t="shared" si="81"/>
        <v>#DIV/0!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184"/>
      <c r="I49" s="184"/>
      <c r="J49" s="184"/>
      <c r="K49" s="74"/>
      <c r="L49" s="185"/>
      <c r="M49" s="185"/>
      <c r="N49" s="68"/>
      <c r="O49" s="186"/>
      <c r="P49" s="68"/>
      <c r="Q49" s="74"/>
      <c r="R49" s="74"/>
      <c r="S49" s="74"/>
      <c r="T49" s="187"/>
      <c r="U49" s="187"/>
      <c r="V49" s="187"/>
      <c r="W49" s="74"/>
      <c r="X49" s="74"/>
      <c r="Y49" s="74"/>
      <c r="Z49" s="74">
        <f t="shared" ref="Z49:AB49" si="82">H49+K49+N49+Q49+T49+W49</f>
        <v>0</v>
      </c>
      <c r="AA49" s="135">
        <f t="shared" si="82"/>
        <v>0</v>
      </c>
      <c r="AB49" s="135">
        <f t="shared" si="82"/>
        <v>0</v>
      </c>
      <c r="AC49" s="174" t="str">
        <f t="shared" ref="AC49:AE49" si="83">Z49*100/Z10</f>
        <v>#DIV/0!</v>
      </c>
      <c r="AD49" s="174" t="str">
        <f t="shared" si="83"/>
        <v>#DIV/0!</v>
      </c>
      <c r="AE49" s="174" t="str">
        <f t="shared" si="83"/>
        <v>#DIV/0!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184"/>
      <c r="I50" s="184"/>
      <c r="J50" s="184"/>
      <c r="K50" s="74"/>
      <c r="L50" s="185"/>
      <c r="M50" s="185"/>
      <c r="N50" s="68"/>
      <c r="O50" s="186"/>
      <c r="P50" s="68"/>
      <c r="Q50" s="74"/>
      <c r="R50" s="74"/>
      <c r="S50" s="74"/>
      <c r="T50" s="187"/>
      <c r="U50" s="187"/>
      <c r="V50" s="187"/>
      <c r="W50" s="74"/>
      <c r="X50" s="74"/>
      <c r="Y50" s="74"/>
      <c r="Z50" s="74">
        <f t="shared" ref="Z50:AB50" si="84">H50+K50+N50+Q50+T50+W50</f>
        <v>0</v>
      </c>
      <c r="AA50" s="135">
        <f t="shared" si="84"/>
        <v>0</v>
      </c>
      <c r="AB50" s="135">
        <f t="shared" si="84"/>
        <v>0</v>
      </c>
      <c r="AC50" s="174" t="str">
        <f t="shared" ref="AC50:AE50" si="85">Z50*100/Z11</f>
        <v>#DIV/0!</v>
      </c>
      <c r="AD50" s="174" t="str">
        <f t="shared" si="85"/>
        <v>#DIV/0!</v>
      </c>
      <c r="AE50" s="174" t="str">
        <f t="shared" si="85"/>
        <v>#DIV/0!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184"/>
      <c r="I51" s="184"/>
      <c r="J51" s="184"/>
      <c r="K51" s="74"/>
      <c r="L51" s="185"/>
      <c r="M51" s="185"/>
      <c r="N51" s="68"/>
      <c r="O51" s="186"/>
      <c r="P51" s="68"/>
      <c r="Q51" s="74"/>
      <c r="R51" s="74"/>
      <c r="S51" s="74"/>
      <c r="T51" s="187"/>
      <c r="U51" s="187"/>
      <c r="V51" s="187"/>
      <c r="W51" s="74"/>
      <c r="X51" s="74"/>
      <c r="Y51" s="74"/>
      <c r="Z51" s="74">
        <f t="shared" ref="Z51:AB51" si="86">H51+K51+N51+Q51+T51+W51</f>
        <v>0</v>
      </c>
      <c r="AA51" s="135">
        <f t="shared" si="86"/>
        <v>0</v>
      </c>
      <c r="AB51" s="135">
        <f t="shared" si="86"/>
        <v>0</v>
      </c>
      <c r="AC51" s="174" t="str">
        <f t="shared" ref="AC51:AE51" si="87">Z51*100/Z12</f>
        <v>#DIV/0!</v>
      </c>
      <c r="AD51" s="174" t="str">
        <f t="shared" si="87"/>
        <v>#DIV/0!</v>
      </c>
      <c r="AE51" s="174" t="str">
        <f t="shared" si="87"/>
        <v>#DIV/0!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184"/>
      <c r="I52" s="184"/>
      <c r="J52" s="184"/>
      <c r="K52" s="74"/>
      <c r="L52" s="185"/>
      <c r="M52" s="185"/>
      <c r="N52" s="68"/>
      <c r="O52" s="186"/>
      <c r="P52" s="68"/>
      <c r="Q52" s="74"/>
      <c r="R52" s="74"/>
      <c r="S52" s="74"/>
      <c r="T52" s="187"/>
      <c r="U52" s="187"/>
      <c r="V52" s="187"/>
      <c r="W52" s="74"/>
      <c r="X52" s="74"/>
      <c r="Y52" s="74"/>
      <c r="Z52" s="74">
        <f t="shared" ref="Z52:AB52" si="88">H52+K52+N52+Q52+T52+W52</f>
        <v>0</v>
      </c>
      <c r="AA52" s="135">
        <f t="shared" si="88"/>
        <v>0</v>
      </c>
      <c r="AB52" s="135">
        <f t="shared" si="88"/>
        <v>0</v>
      </c>
      <c r="AC52" s="174" t="str">
        <f t="shared" ref="AC52:AE52" si="89">Z52*100/Z13</f>
        <v>#DIV/0!</v>
      </c>
      <c r="AD52" s="174" t="str">
        <f t="shared" si="89"/>
        <v>#DIV/0!</v>
      </c>
      <c r="AE52" s="174" t="str">
        <f t="shared" si="89"/>
        <v>#DIV/0!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184"/>
      <c r="I53" s="184"/>
      <c r="J53" s="184"/>
      <c r="K53" s="74"/>
      <c r="L53" s="185"/>
      <c r="M53" s="185"/>
      <c r="N53" s="68"/>
      <c r="O53" s="186"/>
      <c r="P53" s="68"/>
      <c r="Q53" s="74"/>
      <c r="R53" s="74"/>
      <c r="S53" s="74"/>
      <c r="T53" s="187"/>
      <c r="U53" s="187"/>
      <c r="V53" s="187"/>
      <c r="W53" s="74"/>
      <c r="X53" s="74"/>
      <c r="Y53" s="74"/>
      <c r="Z53" s="74">
        <f t="shared" ref="Z53:AB53" si="90">H53+K53+N53+Q53+T53+W53</f>
        <v>0</v>
      </c>
      <c r="AA53" s="135">
        <f t="shared" si="90"/>
        <v>0</v>
      </c>
      <c r="AB53" s="135">
        <f t="shared" si="90"/>
        <v>0</v>
      </c>
      <c r="AC53" s="174" t="str">
        <f t="shared" ref="AC53:AE53" si="91">Z53*100/Z14</f>
        <v>#DIV/0!</v>
      </c>
      <c r="AD53" s="174" t="str">
        <f t="shared" si="91"/>
        <v>#DIV/0!</v>
      </c>
      <c r="AE53" s="174" t="str">
        <f t="shared" si="91"/>
        <v>#DIV/0!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184"/>
      <c r="I54" s="184"/>
      <c r="J54" s="184"/>
      <c r="K54" s="74"/>
      <c r="L54" s="185"/>
      <c r="M54" s="185"/>
      <c r="N54" s="68"/>
      <c r="O54" s="186"/>
      <c r="P54" s="68"/>
      <c r="Q54" s="74"/>
      <c r="R54" s="74"/>
      <c r="S54" s="74"/>
      <c r="T54" s="187"/>
      <c r="U54" s="187"/>
      <c r="V54" s="187"/>
      <c r="W54" s="74"/>
      <c r="X54" s="74"/>
      <c r="Y54" s="74"/>
      <c r="Z54" s="74">
        <f t="shared" ref="Z54:AB54" si="92">H54+K54+N54+Q54+T54+W54</f>
        <v>0</v>
      </c>
      <c r="AA54" s="135">
        <f t="shared" si="92"/>
        <v>0</v>
      </c>
      <c r="AB54" s="135">
        <f t="shared" si="92"/>
        <v>0</v>
      </c>
      <c r="AC54" s="174" t="str">
        <f t="shared" ref="AC54:AE54" si="93">Z54*100/Z15</f>
        <v>#DIV/0!</v>
      </c>
      <c r="AD54" s="174" t="str">
        <f t="shared" si="93"/>
        <v>#DIV/0!</v>
      </c>
      <c r="AE54" s="174" t="str">
        <f t="shared" si="93"/>
        <v>#DIV/0!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184"/>
      <c r="I55" s="184"/>
      <c r="J55" s="184"/>
      <c r="K55" s="74"/>
      <c r="L55" s="185"/>
      <c r="M55" s="185"/>
      <c r="N55" s="68"/>
      <c r="O55" s="186"/>
      <c r="P55" s="68"/>
      <c r="Q55" s="74"/>
      <c r="R55" s="74"/>
      <c r="S55" s="74"/>
      <c r="T55" s="187"/>
      <c r="U55" s="187"/>
      <c r="V55" s="187"/>
      <c r="W55" s="74"/>
      <c r="X55" s="74"/>
      <c r="Y55" s="74"/>
      <c r="Z55" s="74">
        <f t="shared" ref="Z55:AB55" si="94">H55+K55+N55+Q55+T55+W55</f>
        <v>0</v>
      </c>
      <c r="AA55" s="135">
        <f t="shared" si="94"/>
        <v>0</v>
      </c>
      <c r="AB55" s="135">
        <f t="shared" si="94"/>
        <v>0</v>
      </c>
      <c r="AC55" s="174" t="str">
        <f t="shared" ref="AC55:AE55" si="95">Z55*100/Z16</f>
        <v>#DIV/0!</v>
      </c>
      <c r="AD55" s="174" t="str">
        <f t="shared" si="95"/>
        <v>#DIV/0!</v>
      </c>
      <c r="AE55" s="174" t="str">
        <f t="shared" si="95"/>
        <v>#DIV/0!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184"/>
      <c r="I56" s="184"/>
      <c r="J56" s="184"/>
      <c r="K56" s="74"/>
      <c r="L56" s="185"/>
      <c r="M56" s="185"/>
      <c r="N56" s="68"/>
      <c r="O56" s="186"/>
      <c r="P56" s="68"/>
      <c r="Q56" s="74"/>
      <c r="R56" s="74"/>
      <c r="S56" s="74"/>
      <c r="T56" s="187"/>
      <c r="U56" s="187"/>
      <c r="V56" s="187"/>
      <c r="W56" s="74"/>
      <c r="X56" s="74"/>
      <c r="Y56" s="74"/>
      <c r="Z56" s="74">
        <f t="shared" ref="Z56:AB56" si="96">H56+K56+N56+Q56+T56+W56</f>
        <v>0</v>
      </c>
      <c r="AA56" s="135">
        <f t="shared" si="96"/>
        <v>0</v>
      </c>
      <c r="AB56" s="135">
        <f t="shared" si="96"/>
        <v>0</v>
      </c>
      <c r="AC56" s="174" t="str">
        <f t="shared" ref="AC56:AE56" si="97">Z56*100/Z17</f>
        <v>#DIV/0!</v>
      </c>
      <c r="AD56" s="174" t="str">
        <f t="shared" si="97"/>
        <v>#DIV/0!</v>
      </c>
      <c r="AE56" s="174" t="str">
        <f t="shared" si="97"/>
        <v>#DIV/0!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184"/>
      <c r="I57" s="184"/>
      <c r="J57" s="184"/>
      <c r="K57" s="74"/>
      <c r="L57" s="185"/>
      <c r="M57" s="185"/>
      <c r="N57" s="68"/>
      <c r="O57" s="186"/>
      <c r="P57" s="68"/>
      <c r="Q57" s="74"/>
      <c r="R57" s="74"/>
      <c r="S57" s="74"/>
      <c r="T57" s="187"/>
      <c r="U57" s="187"/>
      <c r="V57" s="187"/>
      <c r="W57" s="74"/>
      <c r="X57" s="74"/>
      <c r="Y57" s="74"/>
      <c r="Z57" s="74">
        <f t="shared" ref="Z57:AB57" si="98">H57+K57+N57+Q57+T57+W57</f>
        <v>0</v>
      </c>
      <c r="AA57" s="135">
        <f t="shared" si="98"/>
        <v>0</v>
      </c>
      <c r="AB57" s="135">
        <f t="shared" si="98"/>
        <v>0</v>
      </c>
      <c r="AC57" s="174" t="str">
        <f t="shared" ref="AC57:AE57" si="99">Z57*100/Z18</f>
        <v>#DIV/0!</v>
      </c>
      <c r="AD57" s="174" t="str">
        <f t="shared" si="99"/>
        <v>#DIV/0!</v>
      </c>
      <c r="AE57" s="174" t="str">
        <f t="shared" si="99"/>
        <v>#DIV/0!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184"/>
      <c r="I58" s="184"/>
      <c r="J58" s="184"/>
      <c r="K58" s="74"/>
      <c r="L58" s="185"/>
      <c r="M58" s="185"/>
      <c r="N58" s="68"/>
      <c r="O58" s="186"/>
      <c r="P58" s="68"/>
      <c r="Q58" s="74"/>
      <c r="R58" s="74"/>
      <c r="S58" s="74"/>
      <c r="T58" s="187"/>
      <c r="U58" s="187"/>
      <c r="V58" s="187"/>
      <c r="W58" s="74"/>
      <c r="X58" s="74"/>
      <c r="Y58" s="74"/>
      <c r="Z58" s="74">
        <f t="shared" ref="Z58:AB58" si="100">H58+K58+N58+Q58+T58+W58</f>
        <v>0</v>
      </c>
      <c r="AA58" s="135">
        <f t="shared" si="100"/>
        <v>0</v>
      </c>
      <c r="AB58" s="135">
        <f t="shared" si="100"/>
        <v>0</v>
      </c>
      <c r="AC58" s="174" t="str">
        <f t="shared" ref="AC58:AE58" si="101">Z58*100/Z19</f>
        <v>#DIV/0!</v>
      </c>
      <c r="AD58" s="174" t="str">
        <f t="shared" si="101"/>
        <v>#DIV/0!</v>
      </c>
      <c r="AE58" s="174" t="str">
        <f t="shared" si="101"/>
        <v>#DIV/0!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184"/>
      <c r="I59" s="184"/>
      <c r="J59" s="184"/>
      <c r="K59" s="74"/>
      <c r="L59" s="185"/>
      <c r="M59" s="185"/>
      <c r="N59" s="68"/>
      <c r="O59" s="186"/>
      <c r="P59" s="68"/>
      <c r="Q59" s="74"/>
      <c r="R59" s="74"/>
      <c r="S59" s="74"/>
      <c r="T59" s="187"/>
      <c r="U59" s="187"/>
      <c r="V59" s="187"/>
      <c r="W59" s="74"/>
      <c r="X59" s="74"/>
      <c r="Y59" s="74"/>
      <c r="Z59" s="74">
        <f t="shared" ref="Z59:AB59" si="102">H59+K59+N59+Q59+T59+W59</f>
        <v>0</v>
      </c>
      <c r="AA59" s="135">
        <f t="shared" si="102"/>
        <v>0</v>
      </c>
      <c r="AB59" s="135">
        <f t="shared" si="102"/>
        <v>0</v>
      </c>
      <c r="AC59" s="174" t="str">
        <f t="shared" ref="AC59:AE59" si="103">Z59*100/Z20</f>
        <v>#DIV/0!</v>
      </c>
      <c r="AD59" s="174" t="str">
        <f t="shared" si="103"/>
        <v>#DIV/0!</v>
      </c>
      <c r="AE59" s="174" t="str">
        <f t="shared" si="103"/>
        <v>#DIV/0!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184"/>
      <c r="I60" s="184"/>
      <c r="J60" s="184"/>
      <c r="K60" s="74"/>
      <c r="L60" s="185"/>
      <c r="M60" s="185"/>
      <c r="N60" s="68"/>
      <c r="O60" s="186"/>
      <c r="P60" s="68"/>
      <c r="Q60" s="74"/>
      <c r="R60" s="74"/>
      <c r="S60" s="74"/>
      <c r="T60" s="187"/>
      <c r="U60" s="187"/>
      <c r="V60" s="187"/>
      <c r="W60" s="74"/>
      <c r="X60" s="74"/>
      <c r="Y60" s="74"/>
      <c r="Z60" s="74">
        <f t="shared" ref="Z60:AB60" si="104">H60+K60+N60+Q60+T60+W60</f>
        <v>0</v>
      </c>
      <c r="AA60" s="135">
        <f t="shared" si="104"/>
        <v>0</v>
      </c>
      <c r="AB60" s="135">
        <f t="shared" si="104"/>
        <v>0</v>
      </c>
      <c r="AC60" s="174" t="str">
        <f t="shared" ref="AC60:AE60" si="105">Z60*100/Z21</f>
        <v>#DIV/0!</v>
      </c>
      <c r="AD60" s="174" t="str">
        <f t="shared" si="105"/>
        <v>#DIV/0!</v>
      </c>
      <c r="AE60" s="174" t="str">
        <f t="shared" si="105"/>
        <v>#DIV/0!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184"/>
      <c r="I61" s="184"/>
      <c r="J61" s="184"/>
      <c r="K61" s="74"/>
      <c r="L61" s="185"/>
      <c r="M61" s="185"/>
      <c r="N61" s="68"/>
      <c r="O61" s="186"/>
      <c r="P61" s="68"/>
      <c r="Q61" s="74"/>
      <c r="R61" s="74"/>
      <c r="S61" s="74"/>
      <c r="T61" s="187"/>
      <c r="U61" s="187"/>
      <c r="V61" s="187"/>
      <c r="W61" s="74"/>
      <c r="X61" s="74"/>
      <c r="Y61" s="74"/>
      <c r="Z61" s="74">
        <f t="shared" ref="Z61:AB61" si="106">H61+K61+N61+Q61+T61+W61</f>
        <v>0</v>
      </c>
      <c r="AA61" s="135">
        <f t="shared" si="106"/>
        <v>0</v>
      </c>
      <c r="AB61" s="135">
        <f t="shared" si="106"/>
        <v>0</v>
      </c>
      <c r="AC61" s="174" t="str">
        <f t="shared" ref="AC61:AE61" si="107">Z61*100/Z22</f>
        <v>#DIV/0!</v>
      </c>
      <c r="AD61" s="174" t="str">
        <f t="shared" si="107"/>
        <v>#DIV/0!</v>
      </c>
      <c r="AE61" s="174" t="str">
        <f t="shared" si="107"/>
        <v>#DIV/0!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184"/>
      <c r="I62" s="184"/>
      <c r="J62" s="184"/>
      <c r="K62" s="74"/>
      <c r="L62" s="185"/>
      <c r="M62" s="185"/>
      <c r="N62" s="68"/>
      <c r="O62" s="186"/>
      <c r="P62" s="68"/>
      <c r="Q62" s="74"/>
      <c r="R62" s="74"/>
      <c r="S62" s="74"/>
      <c r="T62" s="187"/>
      <c r="U62" s="187"/>
      <c r="V62" s="187"/>
      <c r="W62" s="74"/>
      <c r="X62" s="74"/>
      <c r="Y62" s="74"/>
      <c r="Z62" s="74">
        <f t="shared" ref="Z62:AB62" si="108">H62+K62+N62+Q62+T62+W62</f>
        <v>0</v>
      </c>
      <c r="AA62" s="135">
        <f t="shared" si="108"/>
        <v>0</v>
      </c>
      <c r="AB62" s="135">
        <f t="shared" si="108"/>
        <v>0</v>
      </c>
      <c r="AC62" s="174" t="str">
        <f t="shared" ref="AC62:AE62" si="109">Z62*100/Z23</f>
        <v>#DIV/0!</v>
      </c>
      <c r="AD62" s="174" t="str">
        <f t="shared" si="109"/>
        <v>#DIV/0!</v>
      </c>
      <c r="AE62" s="174" t="str">
        <f t="shared" si="109"/>
        <v>#DIV/0!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184"/>
      <c r="I63" s="184"/>
      <c r="J63" s="184"/>
      <c r="K63" s="74"/>
      <c r="L63" s="185"/>
      <c r="M63" s="185"/>
      <c r="N63" s="68"/>
      <c r="O63" s="186"/>
      <c r="P63" s="68"/>
      <c r="Q63" s="74"/>
      <c r="R63" s="74"/>
      <c r="S63" s="74"/>
      <c r="T63" s="187"/>
      <c r="U63" s="187"/>
      <c r="V63" s="187"/>
      <c r="W63" s="74"/>
      <c r="X63" s="74"/>
      <c r="Y63" s="74"/>
      <c r="Z63" s="74">
        <f t="shared" ref="Z63:AB63" si="110">H63+K63+N63+Q63+T63+W63</f>
        <v>0</v>
      </c>
      <c r="AA63" s="135">
        <f t="shared" si="110"/>
        <v>0</v>
      </c>
      <c r="AB63" s="135">
        <f t="shared" si="110"/>
        <v>0</v>
      </c>
      <c r="AC63" s="174" t="str">
        <f t="shared" ref="AC63:AE63" si="111">Z63*100/Z24</f>
        <v>#DIV/0!</v>
      </c>
      <c r="AD63" s="174" t="str">
        <f t="shared" si="111"/>
        <v>#DIV/0!</v>
      </c>
      <c r="AE63" s="174" t="str">
        <f t="shared" si="111"/>
        <v>#DIV/0!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184"/>
      <c r="I64" s="184"/>
      <c r="J64" s="184"/>
      <c r="K64" s="74"/>
      <c r="L64" s="185"/>
      <c r="M64" s="185"/>
      <c r="N64" s="68"/>
      <c r="O64" s="186"/>
      <c r="P64" s="68"/>
      <c r="Q64" s="74"/>
      <c r="R64" s="74"/>
      <c r="S64" s="74"/>
      <c r="T64" s="187"/>
      <c r="U64" s="187"/>
      <c r="V64" s="187"/>
      <c r="W64" s="74"/>
      <c r="X64" s="74"/>
      <c r="Y64" s="74"/>
      <c r="Z64" s="74">
        <f t="shared" ref="Z64:AB64" si="112">H64+K64+N64+Q64+T64+W64</f>
        <v>0</v>
      </c>
      <c r="AA64" s="135">
        <f t="shared" si="112"/>
        <v>0</v>
      </c>
      <c r="AB64" s="135">
        <f t="shared" si="112"/>
        <v>0</v>
      </c>
      <c r="AC64" s="174" t="str">
        <f t="shared" ref="AC64:AE64" si="113">Z64*100/Z25</f>
        <v>#DIV/0!</v>
      </c>
      <c r="AD64" s="174" t="str">
        <f t="shared" si="113"/>
        <v>#DIV/0!</v>
      </c>
      <c r="AE64" s="174" t="str">
        <f t="shared" si="113"/>
        <v>#DIV/0!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184"/>
      <c r="I65" s="184"/>
      <c r="J65" s="184"/>
      <c r="K65" s="74"/>
      <c r="L65" s="185"/>
      <c r="M65" s="185"/>
      <c r="N65" s="68"/>
      <c r="O65" s="186"/>
      <c r="P65" s="68"/>
      <c r="Q65" s="74"/>
      <c r="R65" s="74"/>
      <c r="S65" s="74"/>
      <c r="T65" s="187"/>
      <c r="U65" s="187"/>
      <c r="V65" s="187"/>
      <c r="W65" s="74"/>
      <c r="X65" s="74"/>
      <c r="Y65" s="74"/>
      <c r="Z65" s="74">
        <f t="shared" ref="Z65:AB65" si="114">H65+K65+N65+Q65+T65+W65</f>
        <v>0</v>
      </c>
      <c r="AA65" s="135">
        <f t="shared" si="114"/>
        <v>0</v>
      </c>
      <c r="AB65" s="135">
        <f t="shared" si="114"/>
        <v>0</v>
      </c>
      <c r="AC65" s="174" t="str">
        <f t="shared" ref="AC65:AE65" si="115">Z65*100/Z26</f>
        <v>#DIV/0!</v>
      </c>
      <c r="AD65" s="174" t="str">
        <f t="shared" si="115"/>
        <v>#DIV/0!</v>
      </c>
      <c r="AE65" s="174" t="str">
        <f t="shared" si="115"/>
        <v>#DIV/0!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184"/>
      <c r="I66" s="184"/>
      <c r="J66" s="184"/>
      <c r="K66" s="74"/>
      <c r="L66" s="185"/>
      <c r="M66" s="185"/>
      <c r="N66" s="68"/>
      <c r="O66" s="186"/>
      <c r="P66" s="68"/>
      <c r="Q66" s="74"/>
      <c r="R66" s="74"/>
      <c r="S66" s="74"/>
      <c r="T66" s="187"/>
      <c r="U66" s="187"/>
      <c r="V66" s="187"/>
      <c r="W66" s="74"/>
      <c r="X66" s="74"/>
      <c r="Y66" s="74"/>
      <c r="Z66" s="74">
        <f t="shared" ref="Z66:AB66" si="116">H66+K66+N66+Q66+T66+W66</f>
        <v>0</v>
      </c>
      <c r="AA66" s="135">
        <f t="shared" si="116"/>
        <v>0</v>
      </c>
      <c r="AB66" s="135">
        <f t="shared" si="116"/>
        <v>0</v>
      </c>
      <c r="AC66" s="174" t="str">
        <f t="shared" ref="AC66:AE66" si="117">Z66*100/Z27</f>
        <v>#DIV/0!</v>
      </c>
      <c r="AD66" s="174" t="str">
        <f t="shared" si="117"/>
        <v>#DIV/0!</v>
      </c>
      <c r="AE66" s="174" t="str">
        <f t="shared" si="117"/>
        <v>#DIV/0!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184"/>
      <c r="I67" s="184"/>
      <c r="J67" s="184"/>
      <c r="K67" s="74"/>
      <c r="L67" s="185"/>
      <c r="M67" s="185"/>
      <c r="N67" s="68"/>
      <c r="O67" s="186"/>
      <c r="P67" s="68"/>
      <c r="Q67" s="74"/>
      <c r="R67" s="74"/>
      <c r="S67" s="74"/>
      <c r="T67" s="187"/>
      <c r="U67" s="187"/>
      <c r="V67" s="187"/>
      <c r="W67" s="74"/>
      <c r="X67" s="74"/>
      <c r="Y67" s="74"/>
      <c r="Z67" s="74">
        <f t="shared" ref="Z67:AB67" si="118">H67+K67+N67+Q67+T67+W67</f>
        <v>0</v>
      </c>
      <c r="AA67" s="135">
        <f t="shared" si="118"/>
        <v>0</v>
      </c>
      <c r="AB67" s="135">
        <f t="shared" si="118"/>
        <v>0</v>
      </c>
      <c r="AC67" s="174" t="str">
        <f t="shared" ref="AC67:AE67" si="119">Z67*100/Z28</f>
        <v>#DIV/0!</v>
      </c>
      <c r="AD67" s="174" t="str">
        <f t="shared" si="119"/>
        <v>#DIV/0!</v>
      </c>
      <c r="AE67" s="174" t="str">
        <f t="shared" si="119"/>
        <v>#DIV/0!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184"/>
      <c r="I68" s="184"/>
      <c r="J68" s="184"/>
      <c r="K68" s="74"/>
      <c r="L68" s="185"/>
      <c r="M68" s="185"/>
      <c r="N68" s="68"/>
      <c r="O68" s="186"/>
      <c r="P68" s="68"/>
      <c r="Q68" s="74"/>
      <c r="R68" s="74"/>
      <c r="S68" s="74"/>
      <c r="T68" s="187"/>
      <c r="U68" s="187"/>
      <c r="V68" s="187"/>
      <c r="W68" s="74"/>
      <c r="X68" s="74"/>
      <c r="Y68" s="74"/>
      <c r="Z68" s="74">
        <f t="shared" ref="Z68:AB68" si="120">H68+K68+N68+Q68+T68+W68</f>
        <v>0</v>
      </c>
      <c r="AA68" s="135">
        <f t="shared" si="120"/>
        <v>0</v>
      </c>
      <c r="AB68" s="135">
        <f t="shared" si="120"/>
        <v>0</v>
      </c>
      <c r="AC68" s="174" t="str">
        <f t="shared" ref="AC68:AE68" si="121">Z68*100/Z29</f>
        <v>#DIV/0!</v>
      </c>
      <c r="AD68" s="174" t="str">
        <f t="shared" si="121"/>
        <v>#DIV/0!</v>
      </c>
      <c r="AE68" s="174" t="str">
        <f t="shared" si="121"/>
        <v>#DIV/0!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184"/>
      <c r="I69" s="184"/>
      <c r="J69" s="184"/>
      <c r="K69" s="74"/>
      <c r="L69" s="74"/>
      <c r="M69" s="185"/>
      <c r="N69" s="68"/>
      <c r="O69" s="186"/>
      <c r="P69" s="68"/>
      <c r="Q69" s="74"/>
      <c r="R69" s="74"/>
      <c r="S69" s="74"/>
      <c r="T69" s="187"/>
      <c r="U69" s="187"/>
      <c r="V69" s="187"/>
      <c r="W69" s="74"/>
      <c r="X69" s="74"/>
      <c r="Y69" s="74"/>
      <c r="Z69" s="74">
        <f t="shared" ref="Z69:AB69" si="122">H69+K69+N69+Q69+T69+W69</f>
        <v>0</v>
      </c>
      <c r="AA69" s="135">
        <f t="shared" si="122"/>
        <v>0</v>
      </c>
      <c r="AB69" s="135">
        <f t="shared" si="122"/>
        <v>0</v>
      </c>
      <c r="AC69" s="174" t="str">
        <f t="shared" ref="AC69:AE69" si="123">Z69*100/Z30</f>
        <v>#DIV/0!</v>
      </c>
      <c r="AD69" s="174" t="str">
        <f t="shared" si="123"/>
        <v>#DIV/0!</v>
      </c>
      <c r="AE69" s="174" t="str">
        <f t="shared" si="123"/>
        <v>#DIV/0!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184"/>
      <c r="I70" s="184"/>
      <c r="J70" s="184"/>
      <c r="K70" s="74"/>
      <c r="L70" s="74"/>
      <c r="M70" s="185"/>
      <c r="N70" s="68"/>
      <c r="O70" s="186"/>
      <c r="P70" s="68"/>
      <c r="Q70" s="74"/>
      <c r="R70" s="74"/>
      <c r="S70" s="74"/>
      <c r="T70" s="187"/>
      <c r="U70" s="187"/>
      <c r="V70" s="187"/>
      <c r="W70" s="74"/>
      <c r="X70" s="74"/>
      <c r="Y70" s="74"/>
      <c r="Z70" s="74">
        <f t="shared" ref="Z70:AB70" si="124">H70+K70+N70+Q70+T70+W70</f>
        <v>0</v>
      </c>
      <c r="AA70" s="135">
        <f t="shared" si="124"/>
        <v>0</v>
      </c>
      <c r="AB70" s="135">
        <f t="shared" si="124"/>
        <v>0</v>
      </c>
      <c r="AC70" s="174" t="str">
        <f t="shared" ref="AC70:AE70" si="125">Z70*100/Z31</f>
        <v>#DIV/0!</v>
      </c>
      <c r="AD70" s="174" t="str">
        <f t="shared" si="125"/>
        <v>#DIV/0!</v>
      </c>
      <c r="AE70" s="174" t="str">
        <f t="shared" si="125"/>
        <v>#DIV/0!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184"/>
      <c r="I71" s="184"/>
      <c r="J71" s="184"/>
      <c r="K71" s="74"/>
      <c r="L71" s="74"/>
      <c r="M71" s="185"/>
      <c r="N71" s="68"/>
      <c r="O71" s="186"/>
      <c r="P71" s="68"/>
      <c r="Q71" s="74"/>
      <c r="R71" s="74"/>
      <c r="S71" s="74"/>
      <c r="T71" s="187"/>
      <c r="U71" s="187"/>
      <c r="V71" s="187"/>
      <c r="W71" s="74"/>
      <c r="X71" s="74"/>
      <c r="Y71" s="74"/>
      <c r="Z71" s="74">
        <f t="shared" ref="Z71:AB71" si="126">H71+K71+N71+Q71+T71+W71</f>
        <v>0</v>
      </c>
      <c r="AA71" s="135">
        <f t="shared" si="126"/>
        <v>0</v>
      </c>
      <c r="AB71" s="135">
        <f t="shared" si="126"/>
        <v>0</v>
      </c>
      <c r="AC71" s="174" t="str">
        <f t="shared" ref="AC71:AE71" si="127">Z71*100/Z32</f>
        <v>#DIV/0!</v>
      </c>
      <c r="AD71" s="174" t="str">
        <f t="shared" si="127"/>
        <v>#DIV/0!</v>
      </c>
      <c r="AE71" s="174" t="str">
        <f t="shared" si="127"/>
        <v>#DIV/0!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184"/>
      <c r="I72" s="184"/>
      <c r="J72" s="184"/>
      <c r="K72" s="74"/>
      <c r="L72" s="74"/>
      <c r="M72" s="185"/>
      <c r="N72" s="68"/>
      <c r="O72" s="186"/>
      <c r="P72" s="68"/>
      <c r="Q72" s="74"/>
      <c r="R72" s="74"/>
      <c r="S72" s="74"/>
      <c r="T72" s="187"/>
      <c r="U72" s="187"/>
      <c r="V72" s="187"/>
      <c r="W72" s="74"/>
      <c r="X72" s="74"/>
      <c r="Y72" s="74"/>
      <c r="Z72" s="74">
        <f t="shared" ref="Z72:AB72" si="128">H72+K72+N72+Q72+T72+W72</f>
        <v>0</v>
      </c>
      <c r="AA72" s="135">
        <f t="shared" si="128"/>
        <v>0</v>
      </c>
      <c r="AB72" s="135">
        <f t="shared" si="128"/>
        <v>0</v>
      </c>
      <c r="AC72" s="174" t="str">
        <f t="shared" ref="AC72:AE72" si="129">Z72*100/Z33</f>
        <v>#DIV/0!</v>
      </c>
      <c r="AD72" s="174" t="str">
        <f t="shared" si="129"/>
        <v>#DIV/0!</v>
      </c>
      <c r="AE72" s="174" t="str">
        <f t="shared" si="129"/>
        <v>#DIV/0!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184"/>
      <c r="I73" s="184"/>
      <c r="J73" s="184"/>
      <c r="K73" s="74"/>
      <c r="L73" s="74"/>
      <c r="M73" s="185"/>
      <c r="N73" s="68"/>
      <c r="O73" s="186"/>
      <c r="P73" s="68"/>
      <c r="Q73" s="74"/>
      <c r="R73" s="74"/>
      <c r="S73" s="74"/>
      <c r="T73" s="187"/>
      <c r="U73" s="187"/>
      <c r="V73" s="187"/>
      <c r="W73" s="74"/>
      <c r="X73" s="74"/>
      <c r="Y73" s="74"/>
      <c r="Z73" s="74">
        <f t="shared" ref="Z73:AB73" si="130">H73+K73+N73+Q73+T73+W73</f>
        <v>0</v>
      </c>
      <c r="AA73" s="135">
        <f t="shared" si="130"/>
        <v>0</v>
      </c>
      <c r="AB73" s="135">
        <f t="shared" si="130"/>
        <v>0</v>
      </c>
      <c r="AC73" s="174" t="str">
        <f t="shared" ref="AC73:AE73" si="131">Z73*100/Z34</f>
        <v>#DIV/0!</v>
      </c>
      <c r="AD73" s="174" t="str">
        <f t="shared" si="131"/>
        <v>#DIV/0!</v>
      </c>
      <c r="AE73" s="174" t="str">
        <f t="shared" si="131"/>
        <v>#DIV/0!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184"/>
      <c r="I74" s="184"/>
      <c r="J74" s="184"/>
      <c r="K74" s="74"/>
      <c r="L74" s="74"/>
      <c r="M74" s="185"/>
      <c r="N74" s="68"/>
      <c r="O74" s="186"/>
      <c r="P74" s="68"/>
      <c r="Q74" s="74"/>
      <c r="R74" s="74"/>
      <c r="S74" s="74"/>
      <c r="T74" s="187"/>
      <c r="U74" s="187"/>
      <c r="V74" s="187"/>
      <c r="W74" s="74"/>
      <c r="X74" s="74"/>
      <c r="Y74" s="74"/>
      <c r="Z74" s="74">
        <f t="shared" ref="Z74:AB74" si="132">H74+K74+N74+Q74+T74+W74</f>
        <v>0</v>
      </c>
      <c r="AA74" s="135">
        <f t="shared" si="132"/>
        <v>0</v>
      </c>
      <c r="AB74" s="135">
        <f t="shared" si="132"/>
        <v>0</v>
      </c>
      <c r="AC74" s="174" t="str">
        <f t="shared" ref="AC74:AE74" si="133">Z74*100/Z35</f>
        <v>#DIV/0!</v>
      </c>
      <c r="AD74" s="174" t="str">
        <f t="shared" si="133"/>
        <v>#DIV/0!</v>
      </c>
      <c r="AE74" s="174" t="str">
        <f t="shared" si="133"/>
        <v>#DIV/0!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184"/>
      <c r="I75" s="184"/>
      <c r="J75" s="184"/>
      <c r="K75" s="74"/>
      <c r="L75" s="74"/>
      <c r="M75" s="185"/>
      <c r="N75" s="68"/>
      <c r="O75" s="186"/>
      <c r="P75" s="68"/>
      <c r="Q75" s="74"/>
      <c r="R75" s="74"/>
      <c r="S75" s="74"/>
      <c r="T75" s="187"/>
      <c r="U75" s="187"/>
      <c r="V75" s="187"/>
      <c r="W75" s="74"/>
      <c r="X75" s="74"/>
      <c r="Y75" s="74"/>
      <c r="Z75" s="74">
        <f t="shared" ref="Z75:AB75" si="134">H75+K75+N75+Q75+T75+W75</f>
        <v>0</v>
      </c>
      <c r="AA75" s="135">
        <f t="shared" si="134"/>
        <v>0</v>
      </c>
      <c r="AB75" s="135">
        <f t="shared" si="134"/>
        <v>0</v>
      </c>
      <c r="AC75" s="174" t="str">
        <f t="shared" ref="AC75:AE75" si="135">Z75*100/Z36</f>
        <v>#DIV/0!</v>
      </c>
      <c r="AD75" s="174" t="str">
        <f t="shared" si="135"/>
        <v>#DIV/0!</v>
      </c>
      <c r="AE75" s="174" t="str">
        <f t="shared" si="135"/>
        <v>#DIV/0!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184"/>
      <c r="I76" s="184"/>
      <c r="J76" s="184"/>
      <c r="K76" s="74"/>
      <c r="L76" s="74"/>
      <c r="M76" s="185"/>
      <c r="N76" s="68"/>
      <c r="O76" s="186"/>
      <c r="P76" s="68"/>
      <c r="Q76" s="74"/>
      <c r="R76" s="74"/>
      <c r="S76" s="74"/>
      <c r="T76" s="187"/>
      <c r="U76" s="187"/>
      <c r="V76" s="187"/>
      <c r="W76" s="74"/>
      <c r="X76" s="74"/>
      <c r="Y76" s="74"/>
      <c r="Z76" s="74">
        <f t="shared" ref="Z76:AB76" si="136">H76+K76+N76+Q76+T76+W76</f>
        <v>0</v>
      </c>
      <c r="AA76" s="135">
        <f t="shared" si="136"/>
        <v>0</v>
      </c>
      <c r="AB76" s="135">
        <f t="shared" si="136"/>
        <v>0</v>
      </c>
      <c r="AC76" s="174" t="str">
        <f t="shared" ref="AC76:AE76" si="137">Z76*100/Z37</f>
        <v>#DIV/0!</v>
      </c>
      <c r="AD76" s="174" t="str">
        <f t="shared" si="137"/>
        <v>#DIV/0!</v>
      </c>
      <c r="AE76" s="174" t="str">
        <f t="shared" si="137"/>
        <v>#DIV/0!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184"/>
      <c r="I77" s="184"/>
      <c r="J77" s="184"/>
      <c r="K77" s="74"/>
      <c r="L77" s="74"/>
      <c r="M77" s="185"/>
      <c r="N77" s="68"/>
      <c r="O77" s="186"/>
      <c r="P77" s="68"/>
      <c r="Q77" s="74"/>
      <c r="R77" s="74"/>
      <c r="S77" s="74"/>
      <c r="T77" s="187"/>
      <c r="U77" s="187"/>
      <c r="V77" s="187"/>
      <c r="W77" s="74"/>
      <c r="X77" s="74"/>
      <c r="Y77" s="74"/>
      <c r="Z77" s="74">
        <f t="shared" ref="Z77:AB77" si="138">H77+K77+N77+Q77+T77+W77</f>
        <v>0</v>
      </c>
      <c r="AA77" s="135">
        <f t="shared" si="138"/>
        <v>0</v>
      </c>
      <c r="AB77" s="135">
        <f t="shared" si="138"/>
        <v>0</v>
      </c>
      <c r="AC77" s="174" t="str">
        <f t="shared" ref="AC77:AE77" si="139">Z77*100/Z38</f>
        <v>#DIV/0!</v>
      </c>
      <c r="AD77" s="174" t="str">
        <f t="shared" si="139"/>
        <v>#DIV/0!</v>
      </c>
      <c r="AE77" s="174" t="str">
        <f t="shared" si="139"/>
        <v>#DIV/0!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184"/>
      <c r="I78" s="184"/>
      <c r="J78" s="184"/>
      <c r="K78" s="74"/>
      <c r="L78" s="74"/>
      <c r="M78" s="185"/>
      <c r="N78" s="68"/>
      <c r="O78" s="186"/>
      <c r="P78" s="68"/>
      <c r="Q78" s="74"/>
      <c r="R78" s="74"/>
      <c r="S78" s="74"/>
      <c r="T78" s="187"/>
      <c r="U78" s="187"/>
      <c r="V78" s="187"/>
      <c r="W78" s="74"/>
      <c r="X78" s="74"/>
      <c r="Y78" s="74"/>
      <c r="Z78" s="74">
        <f t="shared" ref="Z78:AB78" si="140">H78+K78+N78+Q78+T78+W78</f>
        <v>0</v>
      </c>
      <c r="AA78" s="135">
        <f t="shared" si="140"/>
        <v>0</v>
      </c>
      <c r="AB78" s="135">
        <f t="shared" si="140"/>
        <v>0</v>
      </c>
      <c r="AC78" s="174" t="str">
        <f t="shared" ref="AC78:AE78" si="141">Z78*100/Z39</f>
        <v>#DIV/0!</v>
      </c>
      <c r="AD78" s="174" t="str">
        <f t="shared" si="141"/>
        <v>#DIV/0!</v>
      </c>
      <c r="AE78" s="174" t="str">
        <f t="shared" si="141"/>
        <v>#DIV/0!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184"/>
      <c r="I79" s="184"/>
      <c r="J79" s="184"/>
      <c r="K79" s="74"/>
      <c r="L79" s="74"/>
      <c r="M79" s="185"/>
      <c r="N79" s="68"/>
      <c r="O79" s="186"/>
      <c r="P79" s="68"/>
      <c r="Q79" s="74"/>
      <c r="R79" s="74"/>
      <c r="S79" s="74"/>
      <c r="T79" s="187"/>
      <c r="U79" s="187"/>
      <c r="V79" s="187"/>
      <c r="W79" s="74"/>
      <c r="X79" s="74"/>
      <c r="Y79" s="74"/>
      <c r="Z79" s="74">
        <f t="shared" ref="Z79:AB79" si="142">H79+K79+N79+Q79+T79+W79</f>
        <v>0</v>
      </c>
      <c r="AA79" s="135">
        <f t="shared" si="142"/>
        <v>0</v>
      </c>
      <c r="AB79" s="135">
        <f t="shared" si="142"/>
        <v>0</v>
      </c>
      <c r="AC79" s="174" t="str">
        <f t="shared" ref="AC79:AE79" si="143">Z79*100/Z40</f>
        <v>#DIV/0!</v>
      </c>
      <c r="AD79" s="174" t="str">
        <f t="shared" si="143"/>
        <v>#DIV/0!</v>
      </c>
      <c r="AE79" s="174" t="str">
        <f t="shared" si="143"/>
        <v>#DIV/0!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184"/>
      <c r="I80" s="184"/>
      <c r="J80" s="184"/>
      <c r="K80" s="74"/>
      <c r="L80" s="74"/>
      <c r="M80" s="185"/>
      <c r="N80" s="68"/>
      <c r="O80" s="186"/>
      <c r="P80" s="68"/>
      <c r="Q80" s="74"/>
      <c r="R80" s="74"/>
      <c r="S80" s="74"/>
      <c r="T80" s="187"/>
      <c r="U80" s="187"/>
      <c r="V80" s="187"/>
      <c r="W80" s="74"/>
      <c r="X80" s="74"/>
      <c r="Y80" s="74"/>
      <c r="Z80" s="74">
        <f t="shared" ref="Z80:AB80" si="144">H80+K80+N80+Q80+T80+W80</f>
        <v>0</v>
      </c>
      <c r="AA80" s="135">
        <f t="shared" si="144"/>
        <v>0</v>
      </c>
      <c r="AB80" s="135">
        <f t="shared" si="144"/>
        <v>0</v>
      </c>
      <c r="AC80" s="174" t="str">
        <f t="shared" ref="AC80:AE80" si="145">Z80*100/Z41</f>
        <v>#DIV/0!</v>
      </c>
      <c r="AD80" s="174" t="str">
        <f t="shared" si="145"/>
        <v>#DIV/0!</v>
      </c>
      <c r="AE80" s="174" t="str">
        <f t="shared" si="145"/>
        <v>#DIV/0!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184"/>
      <c r="I81" s="184"/>
      <c r="J81" s="184"/>
      <c r="K81" s="74"/>
      <c r="L81" s="74"/>
      <c r="M81" s="185"/>
      <c r="N81" s="68"/>
      <c r="O81" s="186"/>
      <c r="P81" s="68"/>
      <c r="Q81" s="74"/>
      <c r="R81" s="74"/>
      <c r="S81" s="74"/>
      <c r="T81" s="187"/>
      <c r="U81" s="187"/>
      <c r="V81" s="189"/>
      <c r="W81" s="26"/>
      <c r="X81" s="26"/>
      <c r="Y81" s="26"/>
      <c r="Z81" s="74">
        <f t="shared" ref="Z81:AB81" si="146">H81+K81+N81+Q81+T81+W81</f>
        <v>0</v>
      </c>
      <c r="AA81" s="135">
        <f t="shared" si="146"/>
        <v>0</v>
      </c>
      <c r="AB81" s="135">
        <f t="shared" si="146"/>
        <v>0</v>
      </c>
      <c r="AC81" s="174" t="str">
        <f t="shared" ref="AC81:AE81" si="147">Z81*100/Z42</f>
        <v>#DIV/0!</v>
      </c>
      <c r="AD81" s="174" t="str">
        <f t="shared" si="147"/>
        <v>#DIV/0!</v>
      </c>
      <c r="AE81" s="174" t="str">
        <f t="shared" si="147"/>
        <v>#DIV/0!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90"/>
      <c r="I82" s="184"/>
      <c r="J82" s="190"/>
      <c r="K82" s="26"/>
      <c r="L82" s="26"/>
      <c r="M82" s="34"/>
      <c r="N82" s="134"/>
      <c r="O82" s="188"/>
      <c r="P82" s="134"/>
      <c r="Q82" s="26"/>
      <c r="R82" s="26"/>
      <c r="S82" s="26"/>
      <c r="T82" s="189"/>
      <c r="U82" s="189"/>
      <c r="V82" s="189"/>
      <c r="W82" s="26"/>
      <c r="X82" s="26"/>
      <c r="Y82" s="26"/>
      <c r="Z82" s="74">
        <f t="shared" ref="Z82:AB82" si="148">H82+K82+N82+Q82+T82+W82</f>
        <v>0</v>
      </c>
      <c r="AA82" s="135">
        <f t="shared" si="148"/>
        <v>0</v>
      </c>
      <c r="AB82" s="135">
        <f t="shared" si="148"/>
        <v>0</v>
      </c>
      <c r="AC82" s="174" t="str">
        <f t="shared" ref="AC82:AE82" si="149">Z82*100/Z43</f>
        <v>#DIV/0!</v>
      </c>
      <c r="AD82" s="174" t="str">
        <f t="shared" si="149"/>
        <v>#DIV/0!</v>
      </c>
      <c r="AE82" s="174" t="str">
        <f t="shared" si="149"/>
        <v>#DIV/0!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184"/>
      <c r="I83" s="184"/>
      <c r="J83" s="184"/>
      <c r="K83" s="74"/>
      <c r="L83" s="74"/>
      <c r="M83" s="185"/>
      <c r="N83" s="68"/>
      <c r="O83" s="68"/>
      <c r="P83" s="68"/>
      <c r="Q83" s="74"/>
      <c r="R83" s="74"/>
      <c r="S83" s="74"/>
      <c r="T83" s="187"/>
      <c r="U83" s="187"/>
      <c r="V83" s="187"/>
      <c r="W83" s="74"/>
      <c r="X83" s="74"/>
      <c r="Y83" s="74"/>
      <c r="Z83" s="74">
        <f t="shared" ref="Z83:AB83" si="150">H83+K83+N83+Q83+T83+W83</f>
        <v>0</v>
      </c>
      <c r="AA83" s="135">
        <f t="shared" si="150"/>
        <v>0</v>
      </c>
      <c r="AB83" s="135">
        <f t="shared" si="150"/>
        <v>0</v>
      </c>
      <c r="AC83" s="174" t="str">
        <f t="shared" ref="AC83:AE83" si="151">Z83*100/Z44</f>
        <v>#DIV/0!</v>
      </c>
      <c r="AD83" s="174" t="str">
        <f t="shared" si="151"/>
        <v>#DIV/0!</v>
      </c>
      <c r="AE83" s="174" t="str">
        <f t="shared" si="151"/>
        <v>#DIV/0!</v>
      </c>
    </row>
    <row r="84" ht="18.0" customHeight="1">
      <c r="A84" s="43"/>
      <c r="B84" s="25"/>
      <c r="I84" s="182"/>
      <c r="J84" s="182"/>
      <c r="K84" s="182"/>
      <c r="L84" s="182"/>
      <c r="M84" s="182"/>
      <c r="N84" s="182"/>
      <c r="O84" s="182"/>
      <c r="P84" s="182"/>
      <c r="U84" s="182"/>
      <c r="V84" s="182"/>
      <c r="W84" s="182"/>
      <c r="X84" s="182"/>
      <c r="Y84" s="182"/>
    </row>
    <row r="85" ht="18.0" customHeight="1">
      <c r="A85" s="43"/>
    </row>
    <row r="86" ht="18.0" customHeight="1">
      <c r="A86" s="43"/>
    </row>
    <row r="87" ht="18.0" customHeight="1">
      <c r="A87" s="43"/>
    </row>
    <row r="88" ht="18.0" customHeight="1">
      <c r="A88" s="43"/>
    </row>
    <row r="89" ht="18.0" customHeight="1">
      <c r="A89" s="43"/>
    </row>
    <row r="90" ht="18.0" customHeight="1">
      <c r="A90" s="43"/>
    </row>
    <row r="91" ht="18.0" customHeight="1">
      <c r="A91" s="43"/>
    </row>
    <row r="92" ht="18.0" customHeight="1">
      <c r="A92" s="43"/>
    </row>
    <row r="93" ht="18.0" customHeight="1">
      <c r="A93" s="43"/>
    </row>
    <row r="94" ht="18.0" customHeight="1">
      <c r="A94" s="43"/>
    </row>
    <row r="95" ht="18.0" customHeight="1">
      <c r="A95" s="43"/>
    </row>
    <row r="96" ht="18.0" customHeight="1">
      <c r="A96" s="43"/>
    </row>
    <row r="97" ht="18.0" customHeight="1">
      <c r="A97" s="43"/>
    </row>
    <row r="98" ht="18.0" customHeight="1">
      <c r="A98" s="43"/>
    </row>
    <row r="99" ht="18.0" customHeight="1">
      <c r="A99" s="43"/>
    </row>
    <row r="100" ht="18.0" customHeight="1">
      <c r="A100" s="43"/>
    </row>
    <row r="101" ht="18.0" customHeight="1">
      <c r="A101" s="43"/>
    </row>
    <row r="102" ht="18.0" customHeight="1">
      <c r="A102" s="43"/>
    </row>
    <row r="103" ht="18.0" customHeight="1">
      <c r="A103" s="43"/>
    </row>
    <row r="104" ht="18.0" customHeight="1">
      <c r="A104" s="43"/>
    </row>
    <row r="105" ht="18.0" customHeight="1">
      <c r="A105" s="43"/>
    </row>
    <row r="106" ht="18.0" customHeight="1">
      <c r="A106" s="43"/>
    </row>
    <row r="107" ht="18.0" customHeight="1">
      <c r="A107" s="43"/>
    </row>
    <row r="108" ht="18.0" customHeight="1">
      <c r="A108" s="43"/>
    </row>
    <row r="109" ht="18.0" customHeight="1">
      <c r="A109" s="43"/>
    </row>
    <row r="110" ht="18.0" customHeight="1">
      <c r="A110" s="43"/>
    </row>
    <row r="111" ht="18.0" customHeight="1">
      <c r="A111" s="43"/>
    </row>
    <row r="112" ht="18.0" customHeight="1">
      <c r="A112" s="43"/>
    </row>
    <row r="113" ht="18.0" customHeight="1">
      <c r="A113" s="43"/>
    </row>
    <row r="114" ht="18.0" customHeight="1">
      <c r="A114" s="43"/>
    </row>
    <row r="115" ht="18.0" customHeight="1">
      <c r="A115" s="43"/>
    </row>
    <row r="116" ht="18.0" customHeight="1">
      <c r="A116" s="43"/>
    </row>
    <row r="117" ht="18.0" customHeight="1">
      <c r="A117" s="43"/>
    </row>
    <row r="118" ht="18.0" customHeight="1">
      <c r="A118" s="43"/>
    </row>
    <row r="119" ht="18.0" customHeight="1">
      <c r="A119" s="43"/>
    </row>
    <row r="120" ht="18.0" customHeight="1">
      <c r="A120" s="43"/>
    </row>
    <row r="121" ht="18.0" customHeight="1">
      <c r="A121" s="43"/>
    </row>
    <row r="122" ht="18.0" customHeight="1">
      <c r="A122" s="43"/>
    </row>
    <row r="123" ht="18.0" customHeight="1">
      <c r="A123" s="43"/>
    </row>
    <row r="124" ht="18.0" customHeight="1">
      <c r="A124" s="43"/>
    </row>
    <row r="125" ht="18.0" customHeight="1">
      <c r="A125" s="43"/>
    </row>
    <row r="126" ht="18.0" customHeight="1">
      <c r="A126" s="43"/>
    </row>
    <row r="127" ht="18.0" customHeight="1">
      <c r="A127" s="43"/>
    </row>
    <row r="128" ht="18.0" customHeight="1">
      <c r="A128" s="43"/>
    </row>
    <row r="129" ht="18.0" customHeight="1">
      <c r="A129" s="43"/>
    </row>
    <row r="130" ht="18.0" customHeight="1">
      <c r="A130" s="43"/>
    </row>
    <row r="131" ht="18.0" customHeight="1">
      <c r="A131" s="43"/>
    </row>
    <row r="132" ht="18.0" customHeight="1">
      <c r="A132" s="43"/>
    </row>
    <row r="133" ht="18.0" customHeight="1">
      <c r="A133" s="43"/>
    </row>
    <row r="134" ht="18.0" customHeight="1">
      <c r="A134" s="43"/>
    </row>
    <row r="135" ht="18.0" customHeight="1">
      <c r="A135" s="43"/>
    </row>
    <row r="136" ht="18.0" customHeight="1">
      <c r="A136" s="43"/>
    </row>
    <row r="137" ht="18.0" customHeight="1">
      <c r="A137" s="43"/>
    </row>
    <row r="138" ht="18.0" customHeight="1">
      <c r="A138" s="43"/>
    </row>
    <row r="139" ht="18.0" customHeight="1">
      <c r="A139" s="43"/>
    </row>
    <row r="140" ht="18.0" customHeight="1">
      <c r="A140" s="43"/>
    </row>
    <row r="141" ht="18.0" customHeight="1">
      <c r="A141" s="43"/>
    </row>
    <row r="142" ht="18.0" customHeight="1">
      <c r="A142" s="43"/>
    </row>
    <row r="143" ht="18.0" customHeight="1">
      <c r="A143" s="43"/>
    </row>
    <row r="144" ht="18.0" customHeight="1">
      <c r="A144" s="43"/>
    </row>
    <row r="145" ht="18.0" customHeight="1">
      <c r="A145" s="43"/>
    </row>
    <row r="146" ht="18.0" customHeight="1">
      <c r="A146" s="43"/>
    </row>
    <row r="147" ht="18.0" customHeight="1">
      <c r="A147" s="43"/>
    </row>
    <row r="148" ht="18.0" customHeight="1">
      <c r="A148" s="43"/>
    </row>
    <row r="149" ht="18.0" customHeight="1">
      <c r="A149" s="43"/>
    </row>
    <row r="150" ht="18.0" customHeight="1">
      <c r="A150" s="43"/>
    </row>
    <row r="151" ht="18.0" customHeight="1">
      <c r="A151" s="43"/>
    </row>
    <row r="152" ht="18.0" customHeight="1">
      <c r="A152" s="43"/>
    </row>
    <row r="153" ht="18.0" customHeight="1">
      <c r="A153" s="43"/>
    </row>
    <row r="154" ht="18.0" customHeight="1">
      <c r="A154" s="43"/>
    </row>
    <row r="155" ht="18.0" customHeight="1">
      <c r="A155" s="43"/>
    </row>
    <row r="156" ht="18.0" customHeight="1">
      <c r="A156" s="43"/>
    </row>
    <row r="157" ht="18.0" customHeight="1">
      <c r="A157" s="43"/>
    </row>
    <row r="158" ht="18.0" customHeight="1">
      <c r="A158" s="43"/>
    </row>
    <row r="159" ht="18.0" customHeight="1">
      <c r="A159" s="43"/>
    </row>
    <row r="160" ht="18.0" customHeight="1">
      <c r="A160" s="43"/>
    </row>
    <row r="161" ht="18.0" customHeight="1">
      <c r="A161" s="43"/>
    </row>
    <row r="162" ht="18.0" customHeight="1">
      <c r="A162" s="43"/>
    </row>
    <row r="163" ht="18.0" customHeight="1">
      <c r="A163" s="43"/>
    </row>
    <row r="164" ht="18.0" customHeight="1">
      <c r="A164" s="43"/>
    </row>
    <row r="165" ht="18.0" customHeight="1">
      <c r="A165" s="43"/>
    </row>
    <row r="166" ht="18.0" customHeight="1">
      <c r="A166" s="43"/>
    </row>
    <row r="167" ht="18.0" customHeight="1">
      <c r="A167" s="43"/>
    </row>
    <row r="168" ht="18.0" customHeight="1">
      <c r="A168" s="43"/>
    </row>
    <row r="169" ht="18.0" customHeight="1">
      <c r="A169" s="43"/>
    </row>
    <row r="170" ht="18.0" customHeight="1">
      <c r="A170" s="43"/>
    </row>
    <row r="171" ht="18.0" customHeight="1">
      <c r="A171" s="43"/>
    </row>
    <row r="172" ht="18.0" customHeight="1">
      <c r="A172" s="43"/>
    </row>
    <row r="173" ht="18.0" customHeight="1">
      <c r="A173" s="43"/>
    </row>
    <row r="174" ht="18.0" customHeight="1">
      <c r="A174" s="43"/>
    </row>
    <row r="175" ht="18.0" customHeight="1">
      <c r="A175" s="43"/>
    </row>
    <row r="176" ht="18.0" customHeight="1">
      <c r="A176" s="43"/>
    </row>
    <row r="177" ht="18.0" customHeight="1">
      <c r="A177" s="43"/>
    </row>
    <row r="178" ht="18.0" customHeight="1">
      <c r="A178" s="43"/>
    </row>
    <row r="179" ht="18.0" customHeight="1">
      <c r="A179" s="43"/>
    </row>
    <row r="180" ht="18.0" customHeight="1">
      <c r="A180" s="43"/>
    </row>
    <row r="181" ht="18.0" customHeight="1">
      <c r="A181" s="43"/>
    </row>
    <row r="182" ht="18.0" customHeight="1">
      <c r="A182" s="43"/>
    </row>
    <row r="183" ht="18.0" customHeight="1">
      <c r="A183" s="43"/>
    </row>
    <row r="184" ht="18.0" customHeight="1">
      <c r="A184" s="43"/>
    </row>
    <row r="185" ht="18.0" customHeight="1">
      <c r="A185" s="43"/>
    </row>
    <row r="186" ht="18.0" customHeight="1">
      <c r="A186" s="43"/>
    </row>
    <row r="187" ht="18.0" customHeight="1">
      <c r="A187" s="43"/>
    </row>
    <row r="188" ht="18.0" customHeight="1">
      <c r="A188" s="43"/>
    </row>
    <row r="189" ht="18.0" customHeight="1">
      <c r="A189" s="43"/>
    </row>
    <row r="190" ht="18.0" customHeight="1">
      <c r="A190" s="43"/>
    </row>
    <row r="191" ht="18.0" customHeight="1">
      <c r="A191" s="43"/>
    </row>
    <row r="192" ht="18.0" customHeight="1">
      <c r="A192" s="43"/>
    </row>
    <row r="193" ht="18.0" customHeight="1">
      <c r="A193" s="43"/>
    </row>
    <row r="194" ht="18.0" customHeight="1">
      <c r="A194" s="43"/>
    </row>
    <row r="195" ht="18.0" customHeight="1">
      <c r="A195" s="43"/>
    </row>
    <row r="196" ht="18.0" customHeight="1">
      <c r="A196" s="43"/>
    </row>
    <row r="197" ht="18.0" customHeight="1">
      <c r="A197" s="43"/>
    </row>
    <row r="198" ht="18.0" customHeight="1">
      <c r="A198" s="43"/>
    </row>
    <row r="199" ht="18.0" customHeight="1">
      <c r="A199" s="43"/>
    </row>
    <row r="200" ht="18.0" customHeight="1">
      <c r="A200" s="43"/>
    </row>
    <row r="201" ht="18.0" customHeight="1">
      <c r="A201" s="43"/>
    </row>
    <row r="202" ht="18.0" customHeight="1">
      <c r="A202" s="43"/>
    </row>
    <row r="203" ht="18.0" customHeight="1">
      <c r="A203" s="43"/>
    </row>
    <row r="204" ht="18.0" customHeight="1">
      <c r="A204" s="43"/>
    </row>
    <row r="205" ht="18.0" customHeight="1">
      <c r="A205" s="43"/>
    </row>
    <row r="206" ht="18.0" customHeight="1">
      <c r="A206" s="43"/>
    </row>
    <row r="207" ht="18.0" customHeight="1">
      <c r="A207" s="43"/>
    </row>
    <row r="208" ht="18.0" customHeight="1">
      <c r="A208" s="43"/>
    </row>
    <row r="209" ht="18.0" customHeight="1">
      <c r="A209" s="43"/>
    </row>
    <row r="210" ht="18.0" customHeight="1">
      <c r="A210" s="43"/>
    </row>
    <row r="211" ht="18.0" customHeight="1">
      <c r="A211" s="43"/>
    </row>
    <row r="212" ht="18.0" customHeight="1">
      <c r="A212" s="43"/>
    </row>
    <row r="213" ht="18.0" customHeight="1">
      <c r="A213" s="43"/>
    </row>
    <row r="214" ht="18.0" customHeight="1">
      <c r="A214" s="43"/>
    </row>
    <row r="215" ht="18.0" customHeight="1">
      <c r="A215" s="43"/>
    </row>
    <row r="216" ht="18.0" customHeight="1">
      <c r="A216" s="43"/>
    </row>
    <row r="217" ht="18.0" customHeight="1">
      <c r="A217" s="43"/>
    </row>
    <row r="218" ht="18.0" customHeight="1">
      <c r="A218" s="43"/>
    </row>
    <row r="219" ht="18.0" customHeight="1">
      <c r="A219" s="43"/>
    </row>
    <row r="220" ht="18.0" customHeight="1">
      <c r="A220" s="43"/>
    </row>
    <row r="221" ht="18.0" customHeight="1">
      <c r="A221" s="43"/>
    </row>
    <row r="222" ht="18.0" customHeight="1">
      <c r="A222" s="43"/>
    </row>
    <row r="223" ht="18.0" customHeight="1">
      <c r="A223" s="43"/>
    </row>
    <row r="224" ht="18.0" customHeight="1">
      <c r="A224" s="43"/>
    </row>
    <row r="225" ht="18.0" customHeight="1">
      <c r="A225" s="43"/>
    </row>
    <row r="226" ht="18.0" customHeight="1">
      <c r="A226" s="43"/>
    </row>
    <row r="227" ht="18.0" customHeight="1">
      <c r="A227" s="43"/>
    </row>
    <row r="228" ht="18.0" customHeight="1">
      <c r="A228" s="43"/>
    </row>
    <row r="229" ht="18.0" customHeight="1">
      <c r="A229" s="43"/>
    </row>
    <row r="230" ht="18.0" customHeight="1">
      <c r="A230" s="43"/>
    </row>
    <row r="231" ht="18.0" customHeight="1">
      <c r="A231" s="43"/>
    </row>
    <row r="232" ht="18.0" customHeight="1">
      <c r="A232" s="43"/>
    </row>
    <row r="233" ht="18.0" customHeight="1">
      <c r="A233" s="43"/>
    </row>
    <row r="234" ht="18.0" customHeight="1">
      <c r="A234" s="43"/>
    </row>
    <row r="235" ht="18.0" customHeight="1">
      <c r="A235" s="43"/>
    </row>
    <row r="236" ht="18.0" customHeight="1">
      <c r="A236" s="43"/>
    </row>
    <row r="237" ht="18.0" customHeight="1">
      <c r="A237" s="43"/>
    </row>
    <row r="238" ht="18.0" customHeight="1">
      <c r="A238" s="43"/>
    </row>
    <row r="239" ht="18.0" customHeight="1">
      <c r="A239" s="43"/>
    </row>
    <row r="240" ht="18.0" customHeight="1">
      <c r="A240" s="43"/>
    </row>
    <row r="241" ht="18.0" customHeight="1">
      <c r="A241" s="43"/>
    </row>
    <row r="242" ht="18.0" customHeight="1">
      <c r="A242" s="43"/>
    </row>
    <row r="243" ht="18.0" customHeight="1">
      <c r="A243" s="43"/>
    </row>
    <row r="244" ht="18.0" customHeight="1">
      <c r="A244" s="43"/>
    </row>
    <row r="245" ht="18.0" customHeight="1">
      <c r="A245" s="43"/>
    </row>
    <row r="246" ht="18.0" customHeight="1">
      <c r="A246" s="43"/>
    </row>
    <row r="247" ht="18.0" customHeight="1">
      <c r="A247" s="43"/>
    </row>
    <row r="248" ht="18.0" customHeight="1">
      <c r="A248" s="43"/>
    </row>
    <row r="249" ht="18.0" customHeight="1">
      <c r="A249" s="43"/>
    </row>
    <row r="250" ht="18.0" customHeight="1">
      <c r="A250" s="43"/>
    </row>
    <row r="251" ht="18.0" customHeight="1">
      <c r="A251" s="43"/>
    </row>
    <row r="252" ht="18.0" customHeight="1">
      <c r="A252" s="43"/>
    </row>
    <row r="253" ht="18.0" customHeight="1">
      <c r="A253" s="43"/>
    </row>
    <row r="254" ht="18.0" customHeight="1">
      <c r="A254" s="43"/>
    </row>
    <row r="255" ht="18.0" customHeight="1">
      <c r="A255" s="43"/>
    </row>
    <row r="256" ht="18.0" customHeight="1">
      <c r="A256" s="43"/>
    </row>
    <row r="257" ht="18.0" customHeight="1">
      <c r="A257" s="43"/>
    </row>
    <row r="258" ht="18.0" customHeight="1">
      <c r="A258" s="43"/>
    </row>
    <row r="259" ht="18.0" customHeight="1">
      <c r="A259" s="43"/>
    </row>
    <row r="260" ht="18.0" customHeight="1">
      <c r="A260" s="43"/>
    </row>
    <row r="261" ht="18.0" customHeight="1">
      <c r="A261" s="43"/>
    </row>
    <row r="262" ht="18.0" customHeight="1">
      <c r="A262" s="43"/>
    </row>
    <row r="263" ht="18.0" customHeight="1">
      <c r="A263" s="43"/>
    </row>
    <row r="264" ht="18.0" customHeight="1">
      <c r="A264" s="43"/>
    </row>
    <row r="265" ht="18.0" customHeight="1">
      <c r="A265" s="43"/>
    </row>
    <row r="266" ht="18.0" customHeight="1">
      <c r="A266" s="43"/>
    </row>
    <row r="267" ht="18.0" customHeight="1">
      <c r="A267" s="43"/>
    </row>
    <row r="268" ht="18.0" customHeight="1">
      <c r="A268" s="43"/>
    </row>
    <row r="269" ht="18.0" customHeight="1">
      <c r="A269" s="43"/>
    </row>
    <row r="270" ht="18.0" customHeight="1">
      <c r="A270" s="43"/>
    </row>
    <row r="271" ht="18.0" customHeight="1">
      <c r="A271" s="43"/>
    </row>
    <row r="272" ht="18.0" customHeight="1">
      <c r="A272" s="43"/>
    </row>
    <row r="273" ht="18.0" customHeight="1">
      <c r="A273" s="43"/>
    </row>
    <row r="274" ht="18.0" customHeight="1">
      <c r="A274" s="43"/>
    </row>
    <row r="275" ht="18.0" customHeight="1">
      <c r="A275" s="43"/>
    </row>
    <row r="276" ht="18.0" customHeight="1">
      <c r="A276" s="43"/>
    </row>
    <row r="277" ht="18.0" customHeight="1">
      <c r="A277" s="43"/>
    </row>
    <row r="278" ht="18.0" customHeight="1">
      <c r="A278" s="43"/>
    </row>
    <row r="279" ht="18.0" customHeight="1">
      <c r="A279" s="43"/>
    </row>
    <row r="280" ht="18.0" customHeight="1">
      <c r="A280" s="43"/>
    </row>
    <row r="281" ht="18.0" customHeight="1">
      <c r="A281" s="43"/>
    </row>
    <row r="282" ht="18.0" customHeight="1">
      <c r="A282" s="43"/>
    </row>
    <row r="283" ht="18.0" customHeight="1">
      <c r="A283" s="43"/>
    </row>
    <row r="284" ht="18.0" customHeight="1">
      <c r="A284" s="43"/>
    </row>
    <row r="285" ht="18.0" customHeight="1">
      <c r="A285" s="43"/>
    </row>
    <row r="286" ht="18.0" customHeight="1">
      <c r="A286" s="43"/>
    </row>
    <row r="287" ht="18.0" customHeight="1">
      <c r="A287" s="43"/>
    </row>
    <row r="288" ht="18.0" customHeight="1">
      <c r="A288" s="43"/>
    </row>
    <row r="289" ht="18.0" customHeight="1">
      <c r="A289" s="43"/>
    </row>
    <row r="290" ht="18.0" customHeight="1">
      <c r="A290" s="43"/>
    </row>
    <row r="291" ht="18.0" customHeight="1">
      <c r="A291" s="43"/>
    </row>
    <row r="292" ht="18.0" customHeight="1">
      <c r="A292" s="43"/>
    </row>
    <row r="293" ht="18.0" customHeight="1">
      <c r="A293" s="43"/>
    </row>
    <row r="294" ht="18.0" customHeight="1">
      <c r="A294" s="43"/>
    </row>
    <row r="295" ht="18.0" customHeight="1">
      <c r="A295" s="43"/>
    </row>
    <row r="296" ht="18.0" customHeight="1">
      <c r="A296" s="43"/>
    </row>
    <row r="297" ht="18.0" customHeight="1">
      <c r="A297" s="43"/>
    </row>
    <row r="298" ht="18.0" customHeight="1">
      <c r="A298" s="43"/>
    </row>
    <row r="299" ht="18.0" customHeight="1">
      <c r="A299" s="43"/>
    </row>
    <row r="300" ht="18.0" customHeight="1">
      <c r="A300" s="43"/>
    </row>
    <row r="301" ht="18.0" customHeight="1">
      <c r="A301" s="43"/>
    </row>
    <row r="302" ht="18.0" customHeight="1">
      <c r="A302" s="43"/>
    </row>
    <row r="303" ht="18.0" customHeight="1">
      <c r="A303" s="43"/>
    </row>
    <row r="304" ht="18.0" customHeight="1">
      <c r="A304" s="43"/>
    </row>
    <row r="305" ht="18.0" customHeight="1">
      <c r="A305" s="43"/>
    </row>
    <row r="306" ht="18.0" customHeight="1">
      <c r="A306" s="43"/>
    </row>
    <row r="307" ht="18.0" customHeight="1">
      <c r="A307" s="43"/>
    </row>
    <row r="308" ht="18.0" customHeight="1">
      <c r="A308" s="43"/>
    </row>
    <row r="309" ht="18.0" customHeight="1">
      <c r="A309" s="43"/>
    </row>
    <row r="310" ht="18.0" customHeight="1">
      <c r="A310" s="43"/>
    </row>
    <row r="311" ht="18.0" customHeight="1">
      <c r="A311" s="43"/>
    </row>
    <row r="312" ht="18.0" customHeight="1">
      <c r="A312" s="43"/>
    </row>
    <row r="313" ht="18.0" customHeight="1">
      <c r="A313" s="43"/>
    </row>
    <row r="314" ht="18.0" customHeight="1">
      <c r="A314" s="43"/>
    </row>
    <row r="315" ht="18.0" customHeight="1">
      <c r="A315" s="43"/>
    </row>
    <row r="316" ht="18.0" customHeight="1">
      <c r="A316" s="43"/>
    </row>
    <row r="317" ht="18.0" customHeight="1">
      <c r="A317" s="43"/>
    </row>
    <row r="318" ht="18.0" customHeight="1">
      <c r="A318" s="43"/>
    </row>
    <row r="319" ht="18.0" customHeight="1">
      <c r="A319" s="43"/>
    </row>
    <row r="320" ht="18.0" customHeight="1">
      <c r="A320" s="43"/>
    </row>
    <row r="321" ht="18.0" customHeight="1">
      <c r="A321" s="43"/>
    </row>
    <row r="322" ht="18.0" customHeight="1">
      <c r="A322" s="43"/>
    </row>
    <row r="323" ht="18.0" customHeight="1">
      <c r="A323" s="43"/>
    </row>
    <row r="324" ht="18.0" customHeight="1">
      <c r="A324" s="43"/>
    </row>
    <row r="325" ht="18.0" customHeight="1">
      <c r="A325" s="43"/>
    </row>
    <row r="326" ht="18.0" customHeight="1">
      <c r="A326" s="43"/>
    </row>
    <row r="327" ht="18.0" customHeight="1">
      <c r="A327" s="43"/>
    </row>
    <row r="328" ht="18.0" customHeight="1">
      <c r="A328" s="43"/>
    </row>
    <row r="329" ht="18.0" customHeight="1">
      <c r="A329" s="43"/>
    </row>
    <row r="330" ht="18.0" customHeight="1">
      <c r="A330" s="43"/>
    </row>
    <row r="331" ht="18.0" customHeight="1">
      <c r="A331" s="43"/>
    </row>
    <row r="332" ht="18.0" customHeight="1">
      <c r="A332" s="43"/>
    </row>
    <row r="333" ht="18.0" customHeight="1">
      <c r="A333" s="43"/>
    </row>
    <row r="334" ht="18.0" customHeight="1">
      <c r="A334" s="43"/>
    </row>
    <row r="335" ht="18.0" customHeight="1">
      <c r="A335" s="43"/>
    </row>
    <row r="336" ht="18.0" customHeight="1">
      <c r="A336" s="43"/>
    </row>
    <row r="337" ht="18.0" customHeight="1">
      <c r="A337" s="43"/>
    </row>
    <row r="338" ht="18.0" customHeight="1">
      <c r="A338" s="43"/>
    </row>
    <row r="339" ht="18.0" customHeight="1">
      <c r="A339" s="43"/>
    </row>
    <row r="340" ht="18.0" customHeight="1">
      <c r="A340" s="43"/>
    </row>
    <row r="341" ht="18.0" customHeight="1">
      <c r="A341" s="43"/>
    </row>
    <row r="342" ht="18.0" customHeight="1">
      <c r="A342" s="43"/>
    </row>
    <row r="343" ht="18.0" customHeight="1">
      <c r="A343" s="43"/>
    </row>
    <row r="344" ht="18.0" customHeight="1">
      <c r="A344" s="43"/>
    </row>
    <row r="345" ht="18.0" customHeight="1">
      <c r="A345" s="43"/>
    </row>
    <row r="346" ht="18.0" customHeight="1">
      <c r="A346" s="43"/>
    </row>
    <row r="347" ht="18.0" customHeight="1">
      <c r="A347" s="43"/>
    </row>
    <row r="348" ht="18.0" customHeight="1">
      <c r="A348" s="43"/>
    </row>
    <row r="349" ht="18.0" customHeight="1">
      <c r="A349" s="43"/>
    </row>
    <row r="350" ht="18.0" customHeight="1">
      <c r="A350" s="43"/>
    </row>
    <row r="351" ht="18.0" customHeight="1">
      <c r="A351" s="43"/>
    </row>
    <row r="352" ht="18.0" customHeight="1">
      <c r="A352" s="43"/>
    </row>
    <row r="353" ht="18.0" customHeight="1">
      <c r="A353" s="43"/>
    </row>
    <row r="354" ht="18.0" customHeight="1">
      <c r="A354" s="43"/>
    </row>
    <row r="355" ht="18.0" customHeight="1">
      <c r="A355" s="43"/>
    </row>
    <row r="356" ht="18.0" customHeight="1">
      <c r="A356" s="43"/>
    </row>
    <row r="357" ht="18.0" customHeight="1">
      <c r="A357" s="43"/>
    </row>
    <row r="358" ht="18.0" customHeight="1">
      <c r="A358" s="43"/>
    </row>
    <row r="359" ht="18.0" customHeight="1">
      <c r="A359" s="43"/>
    </row>
    <row r="360" ht="18.0" customHeight="1">
      <c r="A360" s="43"/>
    </row>
    <row r="361" ht="18.0" customHeight="1">
      <c r="A361" s="43"/>
    </row>
    <row r="362" ht="18.0" customHeight="1">
      <c r="A362" s="43"/>
    </row>
    <row r="363" ht="18.0" customHeight="1">
      <c r="A363" s="43"/>
    </row>
    <row r="364" ht="18.0" customHeight="1">
      <c r="A364" s="43"/>
    </row>
    <row r="365" ht="18.0" customHeight="1">
      <c r="A365" s="43"/>
    </row>
    <row r="366" ht="18.0" customHeight="1">
      <c r="A366" s="43"/>
    </row>
    <row r="367" ht="18.0" customHeight="1">
      <c r="A367" s="43"/>
    </row>
    <row r="368" ht="18.0" customHeight="1">
      <c r="A368" s="43"/>
    </row>
    <row r="369" ht="18.0" customHeight="1">
      <c r="A369" s="43"/>
    </row>
    <row r="370" ht="18.0" customHeight="1">
      <c r="A370" s="43"/>
    </row>
    <row r="371" ht="18.0" customHeight="1">
      <c r="A371" s="43"/>
    </row>
    <row r="372" ht="18.0" customHeight="1">
      <c r="A372" s="43"/>
    </row>
    <row r="373" ht="18.0" customHeight="1">
      <c r="A373" s="43"/>
    </row>
    <row r="374" ht="18.0" customHeight="1">
      <c r="A374" s="43"/>
    </row>
    <row r="375" ht="18.0" customHeight="1">
      <c r="A375" s="43"/>
    </row>
    <row r="376" ht="18.0" customHeight="1">
      <c r="A376" s="43"/>
    </row>
    <row r="377" ht="18.0" customHeight="1">
      <c r="A377" s="43"/>
    </row>
    <row r="378" ht="18.0" customHeight="1">
      <c r="A378" s="43"/>
    </row>
    <row r="379" ht="18.0" customHeight="1">
      <c r="A379" s="43"/>
    </row>
    <row r="380" ht="18.0" customHeight="1">
      <c r="A380" s="43"/>
    </row>
    <row r="381" ht="18.0" customHeight="1">
      <c r="A381" s="43"/>
    </row>
    <row r="382" ht="18.0" customHeight="1">
      <c r="A382" s="43"/>
    </row>
    <row r="383" ht="18.0" customHeight="1">
      <c r="A383" s="43"/>
    </row>
    <row r="384" ht="18.0" customHeight="1">
      <c r="A384" s="43"/>
    </row>
    <row r="385" ht="18.0" customHeight="1">
      <c r="A385" s="43"/>
    </row>
    <row r="386" ht="18.0" customHeight="1">
      <c r="A386" s="43"/>
    </row>
    <row r="387" ht="18.0" customHeight="1">
      <c r="A387" s="43"/>
    </row>
    <row r="388" ht="18.0" customHeight="1">
      <c r="A388" s="43"/>
    </row>
    <row r="389" ht="18.0" customHeight="1">
      <c r="A389" s="43"/>
    </row>
    <row r="390" ht="18.0" customHeight="1">
      <c r="A390" s="43"/>
    </row>
    <row r="391" ht="18.0" customHeight="1">
      <c r="A391" s="43"/>
    </row>
    <row r="392" ht="18.0" customHeight="1">
      <c r="A392" s="43"/>
    </row>
    <row r="393" ht="18.0" customHeight="1">
      <c r="A393" s="43"/>
    </row>
    <row r="394" ht="18.0" customHeight="1">
      <c r="A394" s="43"/>
    </row>
    <row r="395" ht="18.0" customHeight="1">
      <c r="A395" s="43"/>
    </row>
    <row r="396" ht="18.0" customHeight="1">
      <c r="A396" s="43"/>
    </row>
    <row r="397" ht="18.0" customHeight="1">
      <c r="A397" s="43"/>
    </row>
    <row r="398" ht="18.0" customHeight="1">
      <c r="A398" s="43"/>
    </row>
    <row r="399" ht="18.0" customHeight="1">
      <c r="A399" s="43"/>
    </row>
    <row r="400" ht="18.0" customHeight="1">
      <c r="A400" s="43"/>
    </row>
    <row r="401" ht="18.0" customHeight="1">
      <c r="A401" s="43"/>
    </row>
    <row r="402" ht="18.0" customHeight="1">
      <c r="A402" s="43"/>
    </row>
    <row r="403" ht="18.0" customHeight="1">
      <c r="A403" s="43"/>
    </row>
    <row r="404" ht="18.0" customHeight="1">
      <c r="A404" s="43"/>
    </row>
    <row r="405" ht="18.0" customHeight="1">
      <c r="A405" s="43"/>
    </row>
    <row r="406" ht="18.0" customHeight="1">
      <c r="A406" s="43"/>
    </row>
    <row r="407" ht="18.0" customHeight="1">
      <c r="A407" s="43"/>
    </row>
    <row r="408" ht="18.0" customHeight="1">
      <c r="A408" s="43"/>
    </row>
    <row r="409" ht="18.0" customHeight="1">
      <c r="A409" s="43"/>
    </row>
    <row r="410" ht="18.0" customHeight="1">
      <c r="A410" s="43"/>
    </row>
    <row r="411" ht="18.0" customHeight="1">
      <c r="A411" s="43"/>
    </row>
    <row r="412" ht="18.0" customHeight="1">
      <c r="A412" s="43"/>
    </row>
    <row r="413" ht="18.0" customHeight="1">
      <c r="A413" s="43"/>
    </row>
    <row r="414" ht="18.0" customHeight="1">
      <c r="A414" s="43"/>
    </row>
    <row r="415" ht="18.0" customHeight="1">
      <c r="A415" s="43"/>
    </row>
    <row r="416" ht="18.0" customHeight="1">
      <c r="A416" s="43"/>
    </row>
    <row r="417" ht="18.0" customHeight="1">
      <c r="A417" s="43"/>
    </row>
    <row r="418" ht="18.0" customHeight="1">
      <c r="A418" s="43"/>
    </row>
    <row r="419" ht="18.0" customHeight="1">
      <c r="A419" s="43"/>
    </row>
    <row r="420" ht="18.0" customHeight="1">
      <c r="A420" s="43"/>
    </row>
    <row r="421" ht="18.0" customHeight="1">
      <c r="A421" s="43"/>
    </row>
    <row r="422" ht="18.0" customHeight="1">
      <c r="A422" s="43"/>
    </row>
    <row r="423" ht="18.0" customHeight="1">
      <c r="A423" s="43"/>
    </row>
    <row r="424" ht="18.0" customHeight="1">
      <c r="A424" s="43"/>
    </row>
    <row r="425" ht="18.0" customHeight="1">
      <c r="A425" s="43"/>
    </row>
    <row r="426" ht="18.0" customHeight="1">
      <c r="A426" s="43"/>
    </row>
    <row r="427" ht="18.0" customHeight="1">
      <c r="A427" s="43"/>
    </row>
    <row r="428" ht="18.0" customHeight="1">
      <c r="A428" s="43"/>
    </row>
    <row r="429" ht="18.0" customHeight="1">
      <c r="A429" s="43"/>
    </row>
    <row r="430" ht="18.0" customHeight="1">
      <c r="A430" s="43"/>
    </row>
    <row r="431" ht="18.0" customHeight="1">
      <c r="A431" s="43"/>
    </row>
    <row r="432" ht="18.0" customHeight="1">
      <c r="A432" s="43"/>
    </row>
    <row r="433" ht="18.0" customHeight="1">
      <c r="A433" s="43"/>
    </row>
    <row r="434" ht="18.0" customHeight="1">
      <c r="A434" s="43"/>
    </row>
    <row r="435" ht="18.0" customHeight="1">
      <c r="A435" s="43"/>
    </row>
    <row r="436" ht="18.0" customHeight="1">
      <c r="A436" s="43"/>
    </row>
    <row r="437" ht="18.0" customHeight="1">
      <c r="A437" s="43"/>
    </row>
    <row r="438" ht="18.0" customHeight="1">
      <c r="A438" s="43"/>
    </row>
    <row r="439" ht="18.0" customHeight="1">
      <c r="A439" s="43"/>
    </row>
    <row r="440" ht="18.0" customHeight="1">
      <c r="A440" s="43"/>
    </row>
    <row r="441" ht="18.0" customHeight="1">
      <c r="A441" s="43"/>
    </row>
    <row r="442" ht="18.0" customHeight="1">
      <c r="A442" s="43"/>
    </row>
    <row r="443" ht="18.0" customHeight="1">
      <c r="A443" s="43"/>
    </row>
    <row r="444" ht="18.0" customHeight="1">
      <c r="A444" s="43"/>
    </row>
    <row r="445" ht="18.0" customHeight="1">
      <c r="A445" s="43"/>
    </row>
    <row r="446" ht="18.0" customHeight="1">
      <c r="A446" s="43"/>
    </row>
    <row r="447" ht="18.0" customHeight="1">
      <c r="A447" s="43"/>
    </row>
    <row r="448" ht="18.0" customHeight="1">
      <c r="A448" s="43"/>
    </row>
    <row r="449" ht="18.0" customHeight="1">
      <c r="A449" s="43"/>
    </row>
    <row r="450" ht="18.0" customHeight="1">
      <c r="A450" s="43"/>
    </row>
    <row r="451" ht="18.0" customHeight="1">
      <c r="A451" s="43"/>
    </row>
    <row r="452" ht="18.0" customHeight="1">
      <c r="A452" s="43"/>
    </row>
    <row r="453" ht="18.0" customHeight="1">
      <c r="A453" s="43"/>
    </row>
    <row r="454" ht="18.0" customHeight="1">
      <c r="A454" s="43"/>
    </row>
    <row r="455" ht="18.0" customHeight="1">
      <c r="A455" s="43"/>
    </row>
    <row r="456" ht="18.0" customHeight="1">
      <c r="A456" s="43"/>
    </row>
    <row r="457" ht="18.0" customHeight="1">
      <c r="A457" s="43"/>
    </row>
    <row r="458" ht="18.0" customHeight="1">
      <c r="A458" s="43"/>
    </row>
    <row r="459" ht="18.0" customHeight="1">
      <c r="A459" s="43"/>
    </row>
    <row r="460" ht="18.0" customHeight="1">
      <c r="A460" s="43"/>
    </row>
    <row r="461" ht="18.0" customHeight="1">
      <c r="A461" s="43"/>
    </row>
    <row r="462" ht="18.0" customHeight="1">
      <c r="A462" s="43"/>
    </row>
    <row r="463" ht="18.0" customHeight="1">
      <c r="A463" s="43"/>
    </row>
    <row r="464" ht="18.0" customHeight="1">
      <c r="A464" s="43"/>
    </row>
    <row r="465" ht="18.0" customHeight="1">
      <c r="A465" s="43"/>
    </row>
    <row r="466" ht="18.0" customHeight="1">
      <c r="A466" s="43"/>
    </row>
    <row r="467" ht="18.0" customHeight="1">
      <c r="A467" s="43"/>
    </row>
    <row r="468" ht="18.0" customHeight="1">
      <c r="A468" s="43"/>
    </row>
    <row r="469" ht="18.0" customHeight="1">
      <c r="A469" s="43"/>
    </row>
    <row r="470" ht="18.0" customHeight="1">
      <c r="A470" s="43"/>
    </row>
    <row r="471" ht="18.0" customHeight="1">
      <c r="A471" s="43"/>
    </row>
    <row r="472" ht="18.0" customHeight="1">
      <c r="A472" s="43"/>
    </row>
    <row r="473" ht="18.0" customHeight="1">
      <c r="A473" s="43"/>
    </row>
    <row r="474" ht="18.0" customHeight="1">
      <c r="A474" s="43"/>
    </row>
    <row r="475" ht="18.0" customHeight="1">
      <c r="A475" s="43"/>
    </row>
    <row r="476" ht="18.0" customHeight="1">
      <c r="A476" s="43"/>
    </row>
    <row r="477" ht="18.0" customHeight="1">
      <c r="A477" s="43"/>
    </row>
    <row r="478" ht="18.0" customHeight="1">
      <c r="A478" s="43"/>
    </row>
    <row r="479" ht="18.0" customHeight="1">
      <c r="A479" s="43"/>
    </row>
    <row r="480" ht="18.0" customHeight="1">
      <c r="A480" s="43"/>
    </row>
    <row r="481" ht="18.0" customHeight="1">
      <c r="A481" s="43"/>
    </row>
    <row r="482" ht="18.0" customHeight="1">
      <c r="A482" s="43"/>
    </row>
    <row r="483" ht="18.0" customHeight="1">
      <c r="A483" s="43"/>
    </row>
    <row r="484" ht="18.0" customHeight="1">
      <c r="A484" s="43"/>
    </row>
    <row r="485" ht="18.0" customHeight="1">
      <c r="A485" s="43"/>
    </row>
    <row r="486" ht="18.0" customHeight="1">
      <c r="A486" s="43"/>
    </row>
    <row r="487" ht="18.0" customHeight="1">
      <c r="A487" s="43"/>
    </row>
    <row r="488" ht="18.0" customHeight="1">
      <c r="A488" s="43"/>
    </row>
    <row r="489" ht="18.0" customHeight="1">
      <c r="A489" s="43"/>
    </row>
    <row r="490" ht="18.0" customHeight="1">
      <c r="A490" s="43"/>
    </row>
    <row r="491" ht="18.0" customHeight="1">
      <c r="A491" s="43"/>
    </row>
    <row r="492" ht="18.0" customHeight="1">
      <c r="A492" s="43"/>
    </row>
    <row r="493" ht="18.0" customHeight="1">
      <c r="A493" s="43"/>
    </row>
    <row r="494" ht="18.0" customHeight="1">
      <c r="A494" s="43"/>
    </row>
    <row r="495" ht="18.0" customHeight="1">
      <c r="A495" s="43"/>
    </row>
    <row r="496" ht="18.0" customHeight="1">
      <c r="A496" s="43"/>
    </row>
    <row r="497" ht="18.0" customHeight="1">
      <c r="A497" s="43"/>
    </row>
    <row r="498" ht="18.0" customHeight="1">
      <c r="A498" s="43"/>
    </row>
    <row r="499" ht="18.0" customHeight="1">
      <c r="A499" s="43"/>
    </row>
    <row r="500" ht="18.0" customHeight="1">
      <c r="A500" s="43"/>
    </row>
    <row r="501" ht="18.0" customHeight="1">
      <c r="A501" s="43"/>
    </row>
    <row r="502" ht="18.0" customHeight="1">
      <c r="A502" s="43"/>
    </row>
    <row r="503" ht="18.0" customHeight="1">
      <c r="A503" s="43"/>
    </row>
    <row r="504" ht="18.0" customHeight="1">
      <c r="A504" s="43"/>
    </row>
    <row r="505" ht="18.0" customHeight="1">
      <c r="A505" s="43"/>
    </row>
    <row r="506" ht="18.0" customHeight="1">
      <c r="A506" s="43"/>
    </row>
    <row r="507" ht="18.0" customHeight="1">
      <c r="A507" s="43"/>
    </row>
    <row r="508" ht="18.0" customHeight="1">
      <c r="A508" s="43"/>
    </row>
    <row r="509" ht="18.0" customHeight="1">
      <c r="A509" s="43"/>
    </row>
    <row r="510" ht="18.0" customHeight="1">
      <c r="A510" s="43"/>
    </row>
    <row r="511" ht="18.0" customHeight="1">
      <c r="A511" s="43"/>
    </row>
    <row r="512" ht="18.0" customHeight="1">
      <c r="A512" s="43"/>
    </row>
    <row r="513" ht="18.0" customHeight="1">
      <c r="A513" s="43"/>
    </row>
    <row r="514" ht="18.0" customHeight="1">
      <c r="A514" s="43"/>
    </row>
    <row r="515" ht="18.0" customHeight="1">
      <c r="A515" s="43"/>
    </row>
    <row r="516" ht="18.0" customHeight="1">
      <c r="A516" s="43"/>
    </row>
    <row r="517" ht="18.0" customHeight="1">
      <c r="A517" s="43"/>
    </row>
    <row r="518" ht="18.0" customHeight="1">
      <c r="A518" s="43"/>
    </row>
    <row r="519" ht="18.0" customHeight="1">
      <c r="A519" s="43"/>
    </row>
    <row r="520" ht="18.0" customHeight="1">
      <c r="A520" s="43"/>
    </row>
    <row r="521" ht="18.0" customHeight="1">
      <c r="A521" s="43"/>
    </row>
    <row r="522" ht="18.0" customHeight="1">
      <c r="A522" s="43"/>
    </row>
    <row r="523" ht="18.0" customHeight="1">
      <c r="A523" s="43"/>
    </row>
    <row r="524" ht="18.0" customHeight="1">
      <c r="A524" s="43"/>
    </row>
    <row r="525" ht="18.0" customHeight="1">
      <c r="A525" s="43"/>
    </row>
    <row r="526" ht="18.0" customHeight="1">
      <c r="A526" s="43"/>
    </row>
    <row r="527" ht="18.0" customHeight="1">
      <c r="A527" s="43"/>
    </row>
    <row r="528" ht="18.0" customHeight="1">
      <c r="A528" s="43"/>
    </row>
    <row r="529" ht="18.0" customHeight="1">
      <c r="A529" s="43"/>
    </row>
    <row r="530" ht="18.0" customHeight="1">
      <c r="A530" s="43"/>
    </row>
    <row r="531" ht="18.0" customHeight="1">
      <c r="A531" s="43"/>
    </row>
    <row r="532" ht="18.0" customHeight="1">
      <c r="A532" s="43"/>
    </row>
    <row r="533" ht="18.0" customHeight="1">
      <c r="A533" s="43"/>
    </row>
    <row r="534" ht="18.0" customHeight="1">
      <c r="A534" s="43"/>
    </row>
    <row r="535" ht="18.0" customHeight="1">
      <c r="A535" s="43"/>
    </row>
    <row r="536" ht="18.0" customHeight="1">
      <c r="A536" s="43"/>
    </row>
    <row r="537" ht="18.0" customHeight="1">
      <c r="A537" s="43"/>
    </row>
    <row r="538" ht="18.0" customHeight="1">
      <c r="A538" s="43"/>
    </row>
    <row r="539" ht="18.0" customHeight="1">
      <c r="A539" s="43"/>
    </row>
    <row r="540" ht="18.0" customHeight="1">
      <c r="A540" s="43"/>
    </row>
    <row r="541" ht="18.0" customHeight="1">
      <c r="A541" s="43"/>
    </row>
    <row r="542" ht="18.0" customHeight="1">
      <c r="A542" s="43"/>
    </row>
    <row r="543" ht="18.0" customHeight="1">
      <c r="A543" s="43"/>
    </row>
    <row r="544" ht="18.0" customHeight="1">
      <c r="A544" s="43"/>
    </row>
    <row r="545" ht="18.0" customHeight="1">
      <c r="A545" s="43"/>
    </row>
    <row r="546" ht="18.0" customHeight="1">
      <c r="A546" s="43"/>
    </row>
    <row r="547" ht="18.0" customHeight="1">
      <c r="A547" s="43"/>
    </row>
    <row r="548" ht="18.0" customHeight="1">
      <c r="A548" s="43"/>
    </row>
    <row r="549" ht="18.0" customHeight="1">
      <c r="A549" s="43"/>
    </row>
    <row r="550" ht="18.0" customHeight="1">
      <c r="A550" s="43"/>
    </row>
    <row r="551" ht="18.0" customHeight="1">
      <c r="A551" s="43"/>
    </row>
    <row r="552" ht="18.0" customHeight="1">
      <c r="A552" s="43"/>
    </row>
    <row r="553" ht="18.0" customHeight="1">
      <c r="A553" s="43"/>
    </row>
    <row r="554" ht="18.0" customHeight="1">
      <c r="A554" s="43"/>
    </row>
    <row r="555" ht="18.0" customHeight="1">
      <c r="A555" s="43"/>
    </row>
    <row r="556" ht="18.0" customHeight="1">
      <c r="A556" s="43"/>
    </row>
    <row r="557" ht="18.0" customHeight="1">
      <c r="A557" s="43"/>
    </row>
    <row r="558" ht="18.0" customHeight="1">
      <c r="A558" s="43"/>
    </row>
    <row r="559" ht="18.0" customHeight="1">
      <c r="A559" s="43"/>
    </row>
    <row r="560" ht="18.0" customHeight="1">
      <c r="A560" s="43"/>
    </row>
    <row r="561" ht="18.0" customHeight="1">
      <c r="A561" s="43"/>
    </row>
    <row r="562" ht="18.0" customHeight="1">
      <c r="A562" s="43"/>
    </row>
    <row r="563" ht="18.0" customHeight="1">
      <c r="A563" s="43"/>
    </row>
    <row r="564" ht="18.0" customHeight="1">
      <c r="A564" s="43"/>
    </row>
    <row r="565" ht="18.0" customHeight="1">
      <c r="A565" s="43"/>
    </row>
    <row r="566" ht="18.0" customHeight="1">
      <c r="A566" s="43"/>
    </row>
    <row r="567" ht="18.0" customHeight="1">
      <c r="A567" s="43"/>
    </row>
    <row r="568" ht="18.0" customHeight="1">
      <c r="A568" s="43"/>
    </row>
    <row r="569" ht="18.0" customHeight="1">
      <c r="A569" s="43"/>
    </row>
    <row r="570" ht="18.0" customHeight="1">
      <c r="A570" s="43"/>
    </row>
    <row r="571" ht="18.0" customHeight="1">
      <c r="A571" s="43"/>
    </row>
    <row r="572" ht="18.0" customHeight="1">
      <c r="A572" s="43"/>
    </row>
    <row r="573" ht="18.0" customHeight="1">
      <c r="A573" s="43"/>
    </row>
    <row r="574" ht="18.0" customHeight="1">
      <c r="A574" s="43"/>
    </row>
    <row r="575" ht="18.0" customHeight="1">
      <c r="A575" s="43"/>
    </row>
    <row r="576" ht="18.0" customHeight="1">
      <c r="A576" s="43"/>
    </row>
    <row r="577" ht="18.0" customHeight="1">
      <c r="A577" s="43"/>
    </row>
    <row r="578" ht="18.0" customHeight="1">
      <c r="A578" s="43"/>
    </row>
    <row r="579" ht="18.0" customHeight="1">
      <c r="A579" s="43"/>
    </row>
    <row r="580" ht="18.0" customHeight="1">
      <c r="A580" s="43"/>
    </row>
    <row r="581" ht="18.0" customHeight="1">
      <c r="A581" s="43"/>
    </row>
    <row r="582" ht="18.0" customHeight="1">
      <c r="A582" s="43"/>
    </row>
    <row r="583" ht="18.0" customHeight="1">
      <c r="A583" s="43"/>
    </row>
    <row r="584" ht="18.0" customHeight="1">
      <c r="A584" s="43"/>
    </row>
    <row r="585" ht="18.0" customHeight="1">
      <c r="A585" s="43"/>
    </row>
    <row r="586" ht="18.0" customHeight="1">
      <c r="A586" s="43"/>
    </row>
    <row r="587" ht="18.0" customHeight="1">
      <c r="A587" s="43"/>
    </row>
    <row r="588" ht="18.0" customHeight="1">
      <c r="A588" s="43"/>
    </row>
    <row r="589" ht="18.0" customHeight="1">
      <c r="A589" s="43"/>
    </row>
    <row r="590" ht="18.0" customHeight="1">
      <c r="A590" s="43"/>
    </row>
    <row r="591" ht="18.0" customHeight="1">
      <c r="A591" s="43"/>
    </row>
    <row r="592" ht="18.0" customHeight="1">
      <c r="A592" s="43"/>
    </row>
    <row r="593" ht="18.0" customHeight="1">
      <c r="A593" s="43"/>
    </row>
    <row r="594" ht="18.0" customHeight="1">
      <c r="A594" s="43"/>
    </row>
    <row r="595" ht="18.0" customHeight="1">
      <c r="A595" s="43"/>
    </row>
    <row r="596" ht="18.0" customHeight="1">
      <c r="A596" s="43"/>
    </row>
    <row r="597" ht="18.0" customHeight="1">
      <c r="A597" s="43"/>
    </row>
    <row r="598" ht="18.0" customHeight="1">
      <c r="A598" s="43"/>
    </row>
    <row r="599" ht="18.0" customHeight="1">
      <c r="A599" s="43"/>
    </row>
    <row r="600" ht="18.0" customHeight="1">
      <c r="A600" s="43"/>
    </row>
    <row r="601" ht="18.0" customHeight="1">
      <c r="A601" s="43"/>
    </row>
    <row r="602" ht="18.0" customHeight="1">
      <c r="A602" s="43"/>
    </row>
    <row r="603" ht="18.0" customHeight="1">
      <c r="A603" s="43"/>
    </row>
    <row r="604" ht="18.0" customHeight="1">
      <c r="A604" s="43"/>
    </row>
    <row r="605" ht="18.0" customHeight="1">
      <c r="A605" s="43"/>
    </row>
    <row r="606" ht="18.0" customHeight="1">
      <c r="A606" s="43"/>
    </row>
    <row r="607" ht="18.0" customHeight="1">
      <c r="A607" s="43"/>
    </row>
    <row r="608" ht="18.0" customHeight="1">
      <c r="A608" s="43"/>
    </row>
    <row r="609" ht="18.0" customHeight="1">
      <c r="A609" s="43"/>
    </row>
    <row r="610" ht="18.0" customHeight="1">
      <c r="A610" s="43"/>
    </row>
    <row r="611" ht="18.0" customHeight="1">
      <c r="A611" s="43"/>
    </row>
    <row r="612" ht="18.0" customHeight="1">
      <c r="A612" s="43"/>
    </row>
    <row r="613" ht="18.0" customHeight="1">
      <c r="A613" s="43"/>
    </row>
    <row r="614" ht="18.0" customHeight="1">
      <c r="A614" s="43"/>
    </row>
    <row r="615" ht="18.0" customHeight="1">
      <c r="A615" s="43"/>
    </row>
    <row r="616" ht="18.0" customHeight="1">
      <c r="A616" s="43"/>
    </row>
    <row r="617" ht="18.0" customHeight="1">
      <c r="A617" s="43"/>
    </row>
    <row r="618" ht="18.0" customHeight="1">
      <c r="A618" s="43"/>
    </row>
    <row r="619" ht="18.0" customHeight="1">
      <c r="A619" s="43"/>
    </row>
    <row r="620" ht="18.0" customHeight="1">
      <c r="A620" s="43"/>
    </row>
    <row r="621" ht="18.0" customHeight="1">
      <c r="A621" s="43"/>
    </row>
    <row r="622" ht="18.0" customHeight="1">
      <c r="A622" s="43"/>
    </row>
    <row r="623" ht="18.0" customHeight="1">
      <c r="A623" s="43"/>
    </row>
    <row r="624" ht="18.0" customHeight="1">
      <c r="A624" s="43"/>
    </row>
    <row r="625" ht="18.0" customHeight="1">
      <c r="A625" s="43"/>
    </row>
    <row r="626" ht="18.0" customHeight="1">
      <c r="A626" s="43"/>
    </row>
    <row r="627" ht="18.0" customHeight="1">
      <c r="A627" s="43"/>
    </row>
    <row r="628" ht="18.0" customHeight="1">
      <c r="A628" s="43"/>
    </row>
    <row r="629" ht="18.0" customHeight="1">
      <c r="A629" s="43"/>
    </row>
    <row r="630" ht="18.0" customHeight="1">
      <c r="A630" s="43"/>
    </row>
    <row r="631" ht="18.0" customHeight="1">
      <c r="A631" s="43"/>
    </row>
    <row r="632" ht="18.0" customHeight="1">
      <c r="A632" s="43"/>
    </row>
    <row r="633" ht="18.0" customHeight="1">
      <c r="A633" s="43"/>
    </row>
    <row r="634" ht="18.0" customHeight="1">
      <c r="A634" s="43"/>
    </row>
    <row r="635" ht="18.0" customHeight="1">
      <c r="A635" s="43"/>
    </row>
    <row r="636" ht="18.0" customHeight="1">
      <c r="A636" s="43"/>
    </row>
    <row r="637" ht="18.0" customHeight="1">
      <c r="A637" s="43"/>
    </row>
    <row r="638" ht="18.0" customHeight="1">
      <c r="A638" s="43"/>
    </row>
    <row r="639" ht="18.0" customHeight="1">
      <c r="A639" s="43"/>
    </row>
    <row r="640" ht="18.0" customHeight="1">
      <c r="A640" s="43"/>
    </row>
    <row r="641" ht="18.0" customHeight="1">
      <c r="A641" s="43"/>
    </row>
    <row r="642" ht="18.0" customHeight="1">
      <c r="A642" s="43"/>
    </row>
    <row r="643" ht="18.0" customHeight="1">
      <c r="A643" s="43"/>
    </row>
    <row r="644" ht="18.0" customHeight="1">
      <c r="A644" s="43"/>
    </row>
    <row r="645" ht="18.0" customHeight="1">
      <c r="A645" s="43"/>
    </row>
    <row r="646" ht="18.0" customHeight="1">
      <c r="A646" s="43"/>
    </row>
    <row r="647" ht="18.0" customHeight="1">
      <c r="A647" s="43"/>
    </row>
    <row r="648" ht="18.0" customHeight="1">
      <c r="A648" s="43"/>
    </row>
    <row r="649" ht="18.0" customHeight="1">
      <c r="A649" s="43"/>
    </row>
    <row r="650" ht="18.0" customHeight="1">
      <c r="A650" s="43"/>
    </row>
    <row r="651" ht="18.0" customHeight="1">
      <c r="A651" s="43"/>
    </row>
    <row r="652" ht="18.0" customHeight="1">
      <c r="A652" s="43"/>
    </row>
    <row r="653" ht="18.0" customHeight="1">
      <c r="A653" s="43"/>
    </row>
    <row r="654" ht="18.0" customHeight="1">
      <c r="A654" s="43"/>
    </row>
    <row r="655" ht="18.0" customHeight="1">
      <c r="A655" s="43"/>
    </row>
    <row r="656" ht="18.0" customHeight="1">
      <c r="A656" s="43"/>
    </row>
    <row r="657" ht="18.0" customHeight="1">
      <c r="A657" s="43"/>
    </row>
    <row r="658" ht="18.0" customHeight="1">
      <c r="A658" s="43"/>
    </row>
    <row r="659" ht="18.0" customHeight="1">
      <c r="A659" s="43"/>
    </row>
    <row r="660" ht="18.0" customHeight="1">
      <c r="A660" s="43"/>
    </row>
    <row r="661" ht="18.0" customHeight="1">
      <c r="A661" s="43"/>
    </row>
    <row r="662" ht="18.0" customHeight="1">
      <c r="A662" s="43"/>
    </row>
    <row r="663" ht="18.0" customHeight="1">
      <c r="A663" s="43"/>
    </row>
    <row r="664" ht="18.0" customHeight="1">
      <c r="A664" s="43"/>
    </row>
    <row r="665" ht="18.0" customHeight="1">
      <c r="A665" s="43"/>
    </row>
    <row r="666" ht="18.0" customHeight="1">
      <c r="A666" s="43"/>
    </row>
    <row r="667" ht="18.0" customHeight="1">
      <c r="A667" s="43"/>
    </row>
    <row r="668" ht="18.0" customHeight="1">
      <c r="A668" s="43"/>
    </row>
    <row r="669" ht="18.0" customHeight="1">
      <c r="A669" s="43"/>
    </row>
    <row r="670" ht="18.0" customHeight="1">
      <c r="A670" s="43"/>
    </row>
    <row r="671" ht="18.0" customHeight="1">
      <c r="A671" s="43"/>
    </row>
    <row r="672" ht="18.0" customHeight="1">
      <c r="A672" s="43"/>
    </row>
    <row r="673" ht="18.0" customHeight="1">
      <c r="A673" s="43"/>
    </row>
    <row r="674" ht="18.0" customHeight="1">
      <c r="A674" s="43"/>
    </row>
    <row r="675" ht="18.0" customHeight="1">
      <c r="A675" s="43"/>
    </row>
    <row r="676" ht="18.0" customHeight="1">
      <c r="A676" s="43"/>
    </row>
    <row r="677" ht="18.0" customHeight="1">
      <c r="A677" s="43"/>
    </row>
    <row r="678" ht="18.0" customHeight="1">
      <c r="A678" s="43"/>
    </row>
    <row r="679" ht="18.0" customHeight="1">
      <c r="A679" s="43"/>
    </row>
    <row r="680" ht="18.0" customHeight="1">
      <c r="A680" s="43"/>
    </row>
    <row r="681" ht="18.0" customHeight="1">
      <c r="A681" s="43"/>
    </row>
    <row r="682" ht="18.0" customHeight="1">
      <c r="A682" s="43"/>
    </row>
    <row r="683" ht="18.0" customHeight="1">
      <c r="A683" s="43"/>
    </row>
    <row r="684" ht="18.0" customHeight="1">
      <c r="A684" s="43"/>
    </row>
    <row r="685" ht="18.0" customHeight="1">
      <c r="A685" s="43"/>
    </row>
    <row r="686" ht="18.0" customHeight="1">
      <c r="A686" s="43"/>
    </row>
    <row r="687" ht="18.0" customHeight="1">
      <c r="A687" s="43"/>
    </row>
    <row r="688" ht="18.0" customHeight="1">
      <c r="A688" s="43"/>
    </row>
    <row r="689" ht="18.0" customHeight="1">
      <c r="A689" s="43"/>
    </row>
    <row r="690" ht="18.0" customHeight="1">
      <c r="A690" s="43"/>
    </row>
    <row r="691" ht="18.0" customHeight="1">
      <c r="A691" s="43"/>
    </row>
    <row r="692" ht="18.0" customHeight="1">
      <c r="A692" s="43"/>
    </row>
    <row r="693" ht="18.0" customHeight="1">
      <c r="A693" s="43"/>
    </row>
    <row r="694" ht="18.0" customHeight="1">
      <c r="A694" s="43"/>
    </row>
    <row r="695" ht="18.0" customHeight="1">
      <c r="A695" s="43"/>
    </row>
    <row r="696" ht="18.0" customHeight="1">
      <c r="A696" s="43"/>
    </row>
    <row r="697" ht="18.0" customHeight="1">
      <c r="A697" s="43"/>
    </row>
    <row r="698" ht="18.0" customHeight="1">
      <c r="A698" s="43"/>
    </row>
    <row r="699" ht="18.0" customHeight="1">
      <c r="A699" s="43"/>
    </row>
    <row r="700" ht="18.0" customHeight="1">
      <c r="A700" s="43"/>
    </row>
    <row r="701" ht="18.0" customHeight="1">
      <c r="A701" s="43"/>
    </row>
    <row r="702" ht="18.0" customHeight="1">
      <c r="A702" s="43"/>
    </row>
    <row r="703" ht="18.0" customHeight="1">
      <c r="A703" s="43"/>
    </row>
    <row r="704" ht="18.0" customHeight="1">
      <c r="A704" s="43"/>
    </row>
    <row r="705" ht="18.0" customHeight="1">
      <c r="A705" s="43"/>
    </row>
    <row r="706" ht="18.0" customHeight="1">
      <c r="A706" s="43"/>
    </row>
    <row r="707" ht="18.0" customHeight="1">
      <c r="A707" s="43"/>
    </row>
    <row r="708" ht="18.0" customHeight="1">
      <c r="A708" s="43"/>
    </row>
    <row r="709" ht="18.0" customHeight="1">
      <c r="A709" s="43"/>
    </row>
    <row r="710" ht="18.0" customHeight="1">
      <c r="A710" s="43"/>
    </row>
    <row r="711" ht="18.0" customHeight="1">
      <c r="A711" s="43"/>
    </row>
    <row r="712" ht="18.0" customHeight="1">
      <c r="A712" s="43"/>
    </row>
    <row r="713" ht="18.0" customHeight="1">
      <c r="A713" s="43"/>
    </row>
    <row r="714" ht="18.0" customHeight="1">
      <c r="A714" s="43"/>
    </row>
    <row r="715" ht="18.0" customHeight="1">
      <c r="A715" s="43"/>
    </row>
    <row r="716" ht="18.0" customHeight="1">
      <c r="A716" s="43"/>
    </row>
    <row r="717" ht="18.0" customHeight="1">
      <c r="A717" s="43"/>
    </row>
    <row r="718" ht="18.0" customHeight="1">
      <c r="A718" s="43"/>
    </row>
    <row r="719" ht="18.0" customHeight="1">
      <c r="A719" s="43"/>
    </row>
    <row r="720" ht="18.0" customHeight="1">
      <c r="A720" s="43"/>
    </row>
    <row r="721" ht="18.0" customHeight="1">
      <c r="A721" s="43"/>
    </row>
    <row r="722" ht="18.0" customHeight="1">
      <c r="A722" s="43"/>
    </row>
    <row r="723" ht="18.0" customHeight="1">
      <c r="A723" s="43"/>
    </row>
    <row r="724" ht="18.0" customHeight="1">
      <c r="A724" s="43"/>
    </row>
    <row r="725" ht="18.0" customHeight="1">
      <c r="A725" s="43"/>
    </row>
    <row r="726" ht="18.0" customHeight="1">
      <c r="A726" s="43"/>
    </row>
    <row r="727" ht="18.0" customHeight="1">
      <c r="A727" s="43"/>
    </row>
    <row r="728" ht="18.0" customHeight="1">
      <c r="A728" s="43"/>
    </row>
    <row r="729" ht="18.0" customHeight="1">
      <c r="A729" s="43"/>
    </row>
    <row r="730" ht="18.0" customHeight="1">
      <c r="A730" s="43"/>
    </row>
    <row r="731" ht="18.0" customHeight="1">
      <c r="A731" s="43"/>
    </row>
    <row r="732" ht="18.0" customHeight="1">
      <c r="A732" s="43"/>
    </row>
    <row r="733" ht="18.0" customHeight="1">
      <c r="A733" s="43"/>
    </row>
    <row r="734" ht="18.0" customHeight="1">
      <c r="A734" s="43"/>
    </row>
    <row r="735" ht="18.0" customHeight="1">
      <c r="A735" s="43"/>
    </row>
    <row r="736" ht="18.0" customHeight="1">
      <c r="A736" s="43"/>
    </row>
    <row r="737" ht="18.0" customHeight="1">
      <c r="A737" s="43"/>
    </row>
    <row r="738" ht="18.0" customHeight="1">
      <c r="A738" s="43"/>
    </row>
    <row r="739" ht="18.0" customHeight="1">
      <c r="A739" s="43"/>
    </row>
    <row r="740" ht="18.0" customHeight="1">
      <c r="A740" s="43"/>
    </row>
    <row r="741" ht="18.0" customHeight="1">
      <c r="A741" s="43"/>
    </row>
    <row r="742" ht="18.0" customHeight="1">
      <c r="A742" s="43"/>
    </row>
    <row r="743" ht="18.0" customHeight="1">
      <c r="A743" s="43"/>
    </row>
    <row r="744" ht="18.0" customHeight="1">
      <c r="A744" s="43"/>
    </row>
    <row r="745" ht="18.0" customHeight="1">
      <c r="A745" s="43"/>
    </row>
    <row r="746" ht="18.0" customHeight="1">
      <c r="A746" s="43"/>
    </row>
    <row r="747" ht="18.0" customHeight="1">
      <c r="A747" s="43"/>
    </row>
    <row r="748" ht="18.0" customHeight="1">
      <c r="A748" s="43"/>
    </row>
    <row r="749" ht="18.0" customHeight="1">
      <c r="A749" s="43"/>
    </row>
    <row r="750" ht="18.0" customHeight="1">
      <c r="A750" s="43"/>
    </row>
    <row r="751" ht="18.0" customHeight="1">
      <c r="A751" s="43"/>
    </row>
    <row r="752" ht="18.0" customHeight="1">
      <c r="A752" s="43"/>
    </row>
    <row r="753" ht="18.0" customHeight="1">
      <c r="A753" s="43"/>
    </row>
    <row r="754" ht="18.0" customHeight="1">
      <c r="A754" s="43"/>
    </row>
    <row r="755" ht="18.0" customHeight="1">
      <c r="A755" s="43"/>
    </row>
    <row r="756" ht="18.0" customHeight="1">
      <c r="A756" s="43"/>
    </row>
    <row r="757" ht="18.0" customHeight="1">
      <c r="A757" s="43"/>
    </row>
    <row r="758" ht="18.0" customHeight="1">
      <c r="A758" s="43"/>
    </row>
    <row r="759" ht="18.0" customHeight="1">
      <c r="A759" s="43"/>
    </row>
    <row r="760" ht="18.0" customHeight="1">
      <c r="A760" s="43"/>
    </row>
    <row r="761" ht="18.0" customHeight="1">
      <c r="A761" s="43"/>
    </row>
    <row r="762" ht="18.0" customHeight="1">
      <c r="A762" s="43"/>
    </row>
    <row r="763" ht="18.0" customHeight="1">
      <c r="A763" s="43"/>
    </row>
    <row r="764" ht="18.0" customHeight="1">
      <c r="A764" s="43"/>
    </row>
    <row r="765" ht="18.0" customHeight="1">
      <c r="A765" s="43"/>
    </row>
    <row r="766" ht="18.0" customHeight="1">
      <c r="A766" s="43"/>
    </row>
    <row r="767" ht="18.0" customHeight="1">
      <c r="A767" s="43"/>
    </row>
    <row r="768" ht="18.0" customHeight="1">
      <c r="A768" s="43"/>
    </row>
    <row r="769" ht="18.0" customHeight="1">
      <c r="A769" s="43"/>
    </row>
    <row r="770" ht="18.0" customHeight="1">
      <c r="A770" s="43"/>
    </row>
    <row r="771" ht="18.0" customHeight="1">
      <c r="A771" s="43"/>
    </row>
    <row r="772" ht="18.0" customHeight="1">
      <c r="A772" s="43"/>
    </row>
    <row r="773" ht="18.0" customHeight="1">
      <c r="A773" s="43"/>
    </row>
    <row r="774" ht="18.0" customHeight="1">
      <c r="A774" s="43"/>
    </row>
    <row r="775" ht="18.0" customHeight="1">
      <c r="A775" s="43"/>
    </row>
    <row r="776" ht="18.0" customHeight="1">
      <c r="A776" s="43"/>
    </row>
    <row r="777" ht="18.0" customHeight="1">
      <c r="A777" s="43"/>
    </row>
    <row r="778" ht="18.0" customHeight="1">
      <c r="A778" s="43"/>
    </row>
    <row r="779" ht="18.0" customHeight="1">
      <c r="A779" s="43"/>
    </row>
    <row r="780" ht="18.0" customHeight="1">
      <c r="A780" s="43"/>
    </row>
    <row r="781" ht="18.0" customHeight="1">
      <c r="A781" s="43"/>
    </row>
    <row r="782" ht="18.0" customHeight="1">
      <c r="A782" s="43"/>
    </row>
    <row r="783" ht="18.0" customHeight="1">
      <c r="A783" s="43"/>
    </row>
    <row r="784" ht="18.0" customHeight="1">
      <c r="A784" s="43"/>
    </row>
    <row r="785" ht="18.0" customHeight="1">
      <c r="A785" s="43"/>
    </row>
    <row r="786" ht="18.0" customHeight="1">
      <c r="A786" s="43"/>
    </row>
    <row r="787" ht="18.0" customHeight="1">
      <c r="A787" s="43"/>
    </row>
    <row r="788" ht="18.0" customHeight="1">
      <c r="A788" s="43"/>
    </row>
    <row r="789" ht="18.0" customHeight="1">
      <c r="A789" s="43"/>
    </row>
    <row r="790" ht="18.0" customHeight="1">
      <c r="A790" s="43"/>
    </row>
    <row r="791" ht="18.0" customHeight="1">
      <c r="A791" s="43"/>
    </row>
    <row r="792" ht="18.0" customHeight="1">
      <c r="A792" s="43"/>
    </row>
    <row r="793" ht="18.0" customHeight="1">
      <c r="A793" s="43"/>
    </row>
    <row r="794" ht="18.0" customHeight="1">
      <c r="A794" s="43"/>
    </row>
    <row r="795" ht="18.0" customHeight="1">
      <c r="A795" s="43"/>
    </row>
    <row r="796" ht="18.0" customHeight="1">
      <c r="A796" s="43"/>
    </row>
    <row r="797" ht="18.0" customHeight="1">
      <c r="A797" s="43"/>
    </row>
    <row r="798" ht="18.0" customHeight="1">
      <c r="A798" s="43"/>
    </row>
    <row r="799" ht="18.0" customHeight="1">
      <c r="A799" s="43"/>
    </row>
    <row r="800" ht="18.0" customHeight="1">
      <c r="A800" s="43"/>
    </row>
    <row r="801" ht="18.0" customHeight="1">
      <c r="A801" s="43"/>
    </row>
    <row r="802" ht="18.0" customHeight="1">
      <c r="A802" s="43"/>
    </row>
    <row r="803" ht="18.0" customHeight="1">
      <c r="A803" s="43"/>
    </row>
    <row r="804" ht="18.0" customHeight="1">
      <c r="A804" s="43"/>
    </row>
    <row r="805" ht="18.0" customHeight="1">
      <c r="A805" s="43"/>
    </row>
    <row r="806" ht="18.0" customHeight="1">
      <c r="A806" s="43"/>
    </row>
    <row r="807" ht="18.0" customHeight="1">
      <c r="A807" s="43"/>
    </row>
    <row r="808" ht="18.0" customHeight="1">
      <c r="A808" s="43"/>
    </row>
    <row r="809" ht="18.0" customHeight="1">
      <c r="A809" s="43"/>
    </row>
    <row r="810" ht="18.0" customHeight="1">
      <c r="A810" s="43"/>
    </row>
    <row r="811" ht="18.0" customHeight="1">
      <c r="A811" s="43"/>
    </row>
    <row r="812" ht="18.0" customHeight="1">
      <c r="A812" s="43"/>
    </row>
    <row r="813" ht="18.0" customHeight="1">
      <c r="A813" s="43"/>
    </row>
    <row r="814" ht="18.0" customHeight="1">
      <c r="A814" s="43"/>
    </row>
    <row r="815" ht="18.0" customHeight="1">
      <c r="A815" s="43"/>
    </row>
    <row r="816" ht="18.0" customHeight="1">
      <c r="A816" s="43"/>
    </row>
    <row r="817" ht="18.0" customHeight="1">
      <c r="A817" s="43"/>
    </row>
    <row r="818" ht="18.0" customHeight="1">
      <c r="A818" s="43"/>
    </row>
    <row r="819" ht="18.0" customHeight="1">
      <c r="A819" s="43"/>
    </row>
    <row r="820" ht="18.0" customHeight="1">
      <c r="A820" s="43"/>
    </row>
    <row r="821" ht="18.0" customHeight="1">
      <c r="A821" s="43"/>
    </row>
    <row r="822" ht="18.0" customHeight="1">
      <c r="A822" s="43"/>
    </row>
    <row r="823" ht="18.0" customHeight="1">
      <c r="A823" s="43"/>
    </row>
    <row r="824" ht="18.0" customHeight="1">
      <c r="A824" s="43"/>
    </row>
    <row r="825" ht="18.0" customHeight="1">
      <c r="A825" s="43"/>
    </row>
    <row r="826" ht="18.0" customHeight="1">
      <c r="A826" s="43"/>
    </row>
    <row r="827" ht="18.0" customHeight="1">
      <c r="A827" s="43"/>
    </row>
    <row r="828" ht="18.0" customHeight="1">
      <c r="A828" s="43"/>
    </row>
    <row r="829" ht="18.0" customHeight="1">
      <c r="A829" s="43"/>
    </row>
    <row r="830" ht="18.0" customHeight="1">
      <c r="A830" s="43"/>
    </row>
    <row r="831" ht="18.0" customHeight="1">
      <c r="A831" s="43"/>
    </row>
    <row r="832" ht="18.0" customHeight="1">
      <c r="A832" s="43"/>
    </row>
    <row r="833" ht="18.0" customHeight="1">
      <c r="A833" s="43"/>
    </row>
    <row r="834" ht="18.0" customHeight="1">
      <c r="A834" s="43"/>
    </row>
    <row r="835" ht="18.0" customHeight="1">
      <c r="A835" s="43"/>
    </row>
    <row r="836" ht="18.0" customHeight="1">
      <c r="A836" s="43"/>
    </row>
    <row r="837" ht="18.0" customHeight="1">
      <c r="A837" s="43"/>
    </row>
    <row r="838" ht="18.0" customHeight="1">
      <c r="A838" s="43"/>
    </row>
    <row r="839" ht="18.0" customHeight="1">
      <c r="A839" s="43"/>
    </row>
    <row r="840" ht="18.0" customHeight="1">
      <c r="A840" s="43"/>
    </row>
    <row r="841" ht="18.0" customHeight="1">
      <c r="A841" s="43"/>
    </row>
    <row r="842" ht="18.0" customHeight="1">
      <c r="A842" s="43"/>
    </row>
    <row r="843" ht="18.0" customHeight="1">
      <c r="A843" s="43"/>
    </row>
    <row r="844" ht="18.0" customHeight="1">
      <c r="A844" s="43"/>
    </row>
    <row r="845" ht="18.0" customHeight="1">
      <c r="A845" s="43"/>
    </row>
    <row r="846" ht="18.0" customHeight="1">
      <c r="A846" s="43"/>
    </row>
    <row r="847" ht="18.0" customHeight="1">
      <c r="A847" s="43"/>
    </row>
    <row r="848" ht="18.0" customHeight="1">
      <c r="A848" s="43"/>
    </row>
    <row r="849" ht="18.0" customHeight="1">
      <c r="A849" s="43"/>
    </row>
    <row r="850" ht="18.0" customHeight="1">
      <c r="A850" s="43"/>
    </row>
    <row r="851" ht="18.0" customHeight="1">
      <c r="A851" s="43"/>
    </row>
    <row r="852" ht="18.0" customHeight="1">
      <c r="A852" s="43"/>
    </row>
    <row r="853" ht="18.0" customHeight="1">
      <c r="A853" s="43"/>
    </row>
    <row r="854" ht="18.0" customHeight="1">
      <c r="A854" s="43"/>
    </row>
    <row r="855" ht="18.0" customHeight="1">
      <c r="A855" s="43"/>
    </row>
    <row r="856" ht="18.0" customHeight="1">
      <c r="A856" s="43"/>
    </row>
    <row r="857" ht="18.0" customHeight="1">
      <c r="A857" s="43"/>
    </row>
    <row r="858" ht="18.0" customHeight="1">
      <c r="A858" s="43"/>
    </row>
    <row r="859" ht="18.0" customHeight="1">
      <c r="A859" s="43"/>
    </row>
    <row r="860" ht="18.0" customHeight="1">
      <c r="A860" s="43"/>
    </row>
    <row r="861" ht="18.0" customHeight="1">
      <c r="A861" s="43"/>
    </row>
    <row r="862" ht="18.0" customHeight="1">
      <c r="A862" s="43"/>
    </row>
    <row r="863" ht="18.0" customHeight="1">
      <c r="A863" s="43"/>
    </row>
    <row r="864" ht="18.0" customHeight="1">
      <c r="A864" s="43"/>
    </row>
    <row r="865" ht="18.0" customHeight="1">
      <c r="A865" s="43"/>
    </row>
    <row r="866" ht="18.0" customHeight="1">
      <c r="A866" s="43"/>
    </row>
    <row r="867" ht="18.0" customHeight="1">
      <c r="A867" s="43"/>
    </row>
    <row r="868" ht="18.0" customHeight="1">
      <c r="A868" s="43"/>
    </row>
    <row r="869" ht="18.0" customHeight="1">
      <c r="A869" s="43"/>
    </row>
    <row r="870" ht="18.0" customHeight="1">
      <c r="A870" s="43"/>
    </row>
    <row r="871" ht="18.0" customHeight="1">
      <c r="A871" s="43"/>
    </row>
    <row r="872" ht="18.0" customHeight="1">
      <c r="A872" s="43"/>
    </row>
    <row r="873" ht="18.0" customHeight="1">
      <c r="A873" s="43"/>
    </row>
    <row r="874" ht="18.0" customHeight="1">
      <c r="A874" s="43"/>
    </row>
    <row r="875" ht="18.0" customHeight="1">
      <c r="A875" s="43"/>
    </row>
    <row r="876" ht="18.0" customHeight="1">
      <c r="A876" s="43"/>
    </row>
    <row r="877" ht="18.0" customHeight="1">
      <c r="A877" s="43"/>
    </row>
    <row r="878" ht="18.0" customHeight="1">
      <c r="A878" s="43"/>
    </row>
    <row r="879" ht="18.0" customHeight="1">
      <c r="A879" s="43"/>
    </row>
    <row r="880" ht="18.0" customHeight="1">
      <c r="A880" s="43"/>
    </row>
    <row r="881" ht="18.0" customHeight="1">
      <c r="A881" s="43"/>
    </row>
    <row r="882" ht="18.0" customHeight="1">
      <c r="A882" s="43"/>
    </row>
    <row r="883" ht="18.0" customHeight="1">
      <c r="A883" s="43"/>
    </row>
    <row r="884" ht="18.0" customHeight="1">
      <c r="A884" s="43"/>
    </row>
    <row r="885" ht="18.0" customHeight="1">
      <c r="A885" s="43"/>
    </row>
    <row r="886" ht="18.0" customHeight="1">
      <c r="A886" s="43"/>
    </row>
    <row r="887" ht="18.0" customHeight="1">
      <c r="A887" s="43"/>
    </row>
    <row r="888" ht="18.0" customHeight="1">
      <c r="A888" s="43"/>
    </row>
    <row r="889" ht="18.0" customHeight="1">
      <c r="A889" s="43"/>
    </row>
    <row r="890" ht="18.0" customHeight="1">
      <c r="A890" s="43"/>
    </row>
    <row r="891" ht="18.0" customHeight="1">
      <c r="A891" s="43"/>
    </row>
    <row r="892" ht="18.0" customHeight="1">
      <c r="A892" s="43"/>
    </row>
    <row r="893" ht="18.0" customHeight="1">
      <c r="A893" s="43"/>
    </row>
    <row r="894" ht="18.0" customHeight="1">
      <c r="A894" s="43"/>
    </row>
    <row r="895" ht="18.0" customHeight="1">
      <c r="A895" s="43"/>
    </row>
    <row r="896" ht="18.0" customHeight="1">
      <c r="A896" s="43"/>
    </row>
    <row r="897" ht="18.0" customHeight="1">
      <c r="A897" s="43"/>
    </row>
    <row r="898" ht="18.0" customHeight="1">
      <c r="A898" s="43"/>
    </row>
    <row r="899" ht="18.0" customHeight="1">
      <c r="A899" s="43"/>
    </row>
    <row r="900" ht="18.0" customHeight="1">
      <c r="A900" s="43"/>
    </row>
    <row r="901" ht="18.0" customHeight="1">
      <c r="A901" s="43"/>
    </row>
    <row r="902" ht="18.0" customHeight="1">
      <c r="A902" s="43"/>
    </row>
    <row r="903" ht="18.0" customHeight="1">
      <c r="A903" s="43"/>
    </row>
    <row r="904" ht="18.0" customHeight="1">
      <c r="A904" s="43"/>
    </row>
    <row r="905" ht="18.0" customHeight="1">
      <c r="A905" s="43"/>
    </row>
    <row r="906" ht="18.0" customHeight="1">
      <c r="A906" s="43"/>
    </row>
    <row r="907" ht="18.0" customHeight="1">
      <c r="A907" s="43"/>
    </row>
    <row r="908" ht="18.0" customHeight="1">
      <c r="A908" s="43"/>
    </row>
    <row r="909" ht="18.0" customHeight="1">
      <c r="A909" s="43"/>
    </row>
    <row r="910" ht="18.0" customHeight="1">
      <c r="A910" s="43"/>
    </row>
    <row r="911" ht="18.0" customHeight="1">
      <c r="A911" s="43"/>
    </row>
    <row r="912" ht="18.0" customHeight="1">
      <c r="A912" s="43"/>
    </row>
    <row r="913" ht="18.0" customHeight="1">
      <c r="A913" s="43"/>
    </row>
    <row r="914" ht="18.0" customHeight="1">
      <c r="A914" s="43"/>
    </row>
    <row r="915" ht="18.0" customHeight="1">
      <c r="A915" s="43"/>
    </row>
    <row r="916" ht="18.0" customHeight="1">
      <c r="A916" s="43"/>
    </row>
    <row r="917" ht="18.0" customHeight="1">
      <c r="A917" s="43"/>
    </row>
    <row r="918" ht="18.0" customHeight="1">
      <c r="A918" s="43"/>
    </row>
    <row r="919" ht="18.0" customHeight="1">
      <c r="A919" s="43"/>
    </row>
    <row r="920" ht="18.0" customHeight="1">
      <c r="A920" s="43"/>
    </row>
    <row r="921" ht="18.0" customHeight="1">
      <c r="A921" s="43"/>
    </row>
    <row r="922" ht="18.0" customHeight="1">
      <c r="A922" s="43"/>
    </row>
    <row r="923" ht="18.0" customHeight="1">
      <c r="A923" s="43"/>
    </row>
    <row r="924" ht="18.0" customHeight="1">
      <c r="A924" s="43"/>
    </row>
    <row r="925" ht="18.0" customHeight="1">
      <c r="A925" s="43"/>
    </row>
    <row r="926" ht="18.0" customHeight="1">
      <c r="A926" s="43"/>
    </row>
    <row r="927" ht="18.0" customHeight="1">
      <c r="A927" s="43"/>
    </row>
    <row r="928" ht="18.0" customHeight="1">
      <c r="A928" s="43"/>
    </row>
    <row r="929" ht="18.0" customHeight="1">
      <c r="A929" s="43"/>
    </row>
    <row r="930" ht="18.0" customHeight="1">
      <c r="A930" s="43"/>
    </row>
    <row r="931" ht="18.0" customHeight="1">
      <c r="A931" s="43"/>
    </row>
    <row r="932" ht="18.0" customHeight="1">
      <c r="A932" s="43"/>
    </row>
    <row r="933" ht="18.0" customHeight="1">
      <c r="A933" s="43"/>
    </row>
    <row r="934" ht="18.0" customHeight="1">
      <c r="A934" s="43"/>
    </row>
    <row r="935" ht="18.0" customHeight="1">
      <c r="A935" s="43"/>
    </row>
    <row r="936" ht="18.0" customHeight="1">
      <c r="A936" s="43"/>
    </row>
    <row r="937" ht="18.0" customHeight="1">
      <c r="A937" s="43"/>
    </row>
    <row r="938" ht="18.0" customHeight="1">
      <c r="A938" s="43"/>
    </row>
    <row r="939" ht="18.0" customHeight="1">
      <c r="A939" s="43"/>
    </row>
    <row r="940" ht="18.0" customHeight="1">
      <c r="A940" s="43"/>
    </row>
    <row r="941" ht="18.0" customHeight="1">
      <c r="A941" s="43"/>
    </row>
    <row r="942" ht="18.0" customHeight="1">
      <c r="A942" s="43"/>
    </row>
    <row r="943" ht="18.0" customHeight="1">
      <c r="A943" s="43"/>
    </row>
    <row r="944" ht="18.0" customHeight="1">
      <c r="A944" s="43"/>
    </row>
    <row r="945" ht="18.0" customHeight="1">
      <c r="A945" s="43"/>
    </row>
    <row r="946" ht="18.0" customHeight="1">
      <c r="A946" s="43"/>
    </row>
    <row r="947" ht="18.0" customHeight="1">
      <c r="A947" s="43"/>
    </row>
    <row r="948" ht="18.0" customHeight="1">
      <c r="A948" s="43"/>
    </row>
    <row r="949" ht="18.0" customHeight="1">
      <c r="A949" s="43"/>
    </row>
    <row r="950" ht="18.0" customHeight="1">
      <c r="A950" s="43"/>
    </row>
    <row r="951" ht="18.0" customHeight="1">
      <c r="A951" s="43"/>
    </row>
    <row r="952" ht="18.0" customHeight="1">
      <c r="A952" s="43"/>
    </row>
    <row r="953" ht="18.0" customHeight="1">
      <c r="A953" s="43"/>
    </row>
    <row r="954" ht="18.0" customHeight="1">
      <c r="A954" s="43"/>
    </row>
    <row r="955" ht="18.0" customHeight="1">
      <c r="A955" s="43"/>
    </row>
    <row r="956" ht="18.0" customHeight="1">
      <c r="A956" s="43"/>
    </row>
    <row r="957" ht="18.0" customHeight="1">
      <c r="A957" s="43"/>
    </row>
    <row r="958" ht="18.0" customHeight="1">
      <c r="A958" s="43"/>
    </row>
    <row r="959" ht="18.0" customHeight="1">
      <c r="A959" s="43"/>
    </row>
    <row r="960" ht="18.0" customHeight="1">
      <c r="A960" s="43"/>
    </row>
    <row r="961" ht="18.0" customHeight="1">
      <c r="A961" s="43"/>
    </row>
    <row r="962" ht="18.0" customHeight="1">
      <c r="A962" s="43"/>
    </row>
    <row r="963" ht="18.0" customHeight="1">
      <c r="A963" s="43"/>
    </row>
    <row r="964" ht="18.0" customHeight="1">
      <c r="A964" s="43"/>
    </row>
    <row r="965" ht="18.0" customHeight="1">
      <c r="A965" s="43"/>
    </row>
    <row r="966" ht="18.0" customHeight="1">
      <c r="A966" s="43"/>
    </row>
    <row r="967" ht="18.0" customHeight="1">
      <c r="A967" s="43"/>
    </row>
    <row r="968" ht="18.0" customHeight="1">
      <c r="A968" s="43"/>
    </row>
    <row r="969" ht="18.0" customHeight="1">
      <c r="A969" s="43"/>
    </row>
    <row r="970" ht="18.0" customHeight="1">
      <c r="A970" s="43"/>
    </row>
    <row r="971" ht="18.0" customHeight="1">
      <c r="A971" s="43"/>
    </row>
    <row r="972" ht="18.0" customHeight="1">
      <c r="A972" s="43"/>
    </row>
    <row r="973" ht="18.0" customHeight="1">
      <c r="A973" s="43"/>
    </row>
    <row r="974" ht="18.0" customHeight="1">
      <c r="A974" s="43"/>
    </row>
    <row r="975" ht="18.0" customHeight="1">
      <c r="A975" s="43"/>
    </row>
    <row r="976" ht="18.0" customHeight="1">
      <c r="A976" s="43"/>
    </row>
    <row r="977" ht="18.0" customHeight="1">
      <c r="A977" s="43"/>
    </row>
    <row r="978" ht="18.0" customHeight="1">
      <c r="A978" s="43"/>
    </row>
    <row r="979" ht="18.0" customHeight="1">
      <c r="A979" s="43"/>
    </row>
    <row r="980" ht="18.0" customHeight="1">
      <c r="A980" s="43"/>
    </row>
    <row r="981" ht="18.0" customHeight="1">
      <c r="A981" s="43"/>
    </row>
    <row r="982" ht="18.0" customHeight="1">
      <c r="A982" s="43"/>
    </row>
    <row r="983" ht="18.0" customHeight="1">
      <c r="A983" s="43"/>
    </row>
    <row r="984" ht="18.0" customHeight="1">
      <c r="A984" s="43"/>
    </row>
    <row r="985" ht="18.0" customHeight="1">
      <c r="A985" s="43"/>
    </row>
    <row r="986" ht="18.0" customHeight="1">
      <c r="A986" s="43"/>
    </row>
    <row r="987" ht="18.0" customHeight="1">
      <c r="A987" s="43"/>
    </row>
    <row r="988" ht="18.0" customHeight="1">
      <c r="A988" s="43"/>
    </row>
    <row r="989" ht="18.0" customHeight="1">
      <c r="A989" s="43"/>
    </row>
    <row r="990" ht="18.0" customHeight="1">
      <c r="A990" s="43"/>
    </row>
    <row r="991" ht="18.0" customHeight="1">
      <c r="A991" s="43"/>
    </row>
    <row r="992" ht="18.0" customHeight="1">
      <c r="A992" s="43"/>
    </row>
    <row r="993" ht="18.0" customHeight="1">
      <c r="A993" s="43"/>
    </row>
    <row r="994" ht="18.0" customHeight="1">
      <c r="A994" s="43"/>
    </row>
    <row r="995" ht="18.0" customHeight="1">
      <c r="A995" s="43"/>
    </row>
    <row r="996" ht="18.0" customHeight="1">
      <c r="A996" s="43"/>
    </row>
    <row r="997" ht="18.0" customHeight="1">
      <c r="A997" s="43"/>
    </row>
    <row r="998" ht="18.0" customHeight="1">
      <c r="A998" s="43"/>
    </row>
    <row r="999" ht="18.0" customHeight="1">
      <c r="A999" s="43"/>
    </row>
    <row r="1000" ht="18.0" customHeight="1">
      <c r="A1000" s="43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3" t="s">
        <v>215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ht="18.0" customHeight="1">
      <c r="A3" s="28" t="s">
        <v>216</v>
      </c>
    </row>
    <row r="4" ht="18.0" customHeight="1"/>
    <row r="5" ht="18.0" customHeight="1">
      <c r="A5" s="10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41" t="s">
        <v>217</v>
      </c>
      <c r="D6" s="43"/>
      <c r="E6" s="43"/>
      <c r="F6" s="46"/>
      <c r="G6" s="25"/>
      <c r="H6" s="26" t="s">
        <v>218</v>
      </c>
      <c r="I6" s="26" t="s">
        <v>219</v>
      </c>
      <c r="J6" s="27" t="s">
        <v>22</v>
      </c>
      <c r="K6" s="26" t="s">
        <v>220</v>
      </c>
      <c r="L6" s="26" t="s">
        <v>221</v>
      </c>
      <c r="M6" s="26" t="s">
        <v>222</v>
      </c>
      <c r="N6" s="26" t="s">
        <v>223</v>
      </c>
      <c r="O6" s="26" t="s">
        <v>224</v>
      </c>
      <c r="P6" s="27" t="s">
        <v>30</v>
      </c>
      <c r="Q6" s="27" t="s">
        <v>31</v>
      </c>
      <c r="R6" s="26" t="s">
        <v>225</v>
      </c>
      <c r="S6" s="26" t="s">
        <v>226</v>
      </c>
      <c r="T6" s="26" t="s">
        <v>227</v>
      </c>
      <c r="U6" s="26" t="s">
        <v>228</v>
      </c>
      <c r="V6" s="26" t="s">
        <v>229</v>
      </c>
      <c r="W6" s="26" t="s">
        <v>230</v>
      </c>
      <c r="X6" s="26" t="s">
        <v>231</v>
      </c>
      <c r="Y6" s="26" t="s">
        <v>232</v>
      </c>
      <c r="Z6" s="26" t="s">
        <v>233</v>
      </c>
      <c r="AA6" s="26" t="s">
        <v>234</v>
      </c>
      <c r="AB6" s="26" t="s">
        <v>235</v>
      </c>
      <c r="AC6" s="26" t="s">
        <v>236</v>
      </c>
      <c r="AD6" s="26" t="s">
        <v>237</v>
      </c>
      <c r="AE6" s="27" t="s">
        <v>51</v>
      </c>
    </row>
    <row r="7" ht="18.0" customHeight="1">
      <c r="A7" s="30"/>
      <c r="B7" s="31"/>
      <c r="C7" s="32" t="s">
        <v>238</v>
      </c>
      <c r="D7" s="33"/>
      <c r="E7" s="33"/>
      <c r="F7" s="33"/>
      <c r="G7" s="34"/>
      <c r="H7" s="26"/>
      <c r="I7" s="26"/>
      <c r="J7" s="27"/>
      <c r="K7" s="26"/>
      <c r="L7" s="34"/>
      <c r="M7" s="34"/>
      <c r="N7" s="26"/>
      <c r="O7" s="34"/>
      <c r="P7" s="27"/>
      <c r="Q7" s="27"/>
      <c r="R7" s="26"/>
      <c r="S7" s="26"/>
      <c r="T7" s="26"/>
      <c r="U7" s="26"/>
      <c r="V7" s="26"/>
      <c r="X7" s="26"/>
      <c r="Y7" s="26"/>
      <c r="Z7" s="26">
        <f t="shared" ref="Z7:AB7" si="1">H7+K7+N7+Q7+T7+W7</f>
        <v>0</v>
      </c>
      <c r="AA7" s="26">
        <f t="shared" si="1"/>
        <v>0</v>
      </c>
      <c r="AB7" s="26">
        <f t="shared" si="1"/>
        <v>0</v>
      </c>
      <c r="AC7" s="26">
        <v>100.0</v>
      </c>
      <c r="AD7" s="26">
        <v>100.0</v>
      </c>
      <c r="AE7" s="27">
        <v>100.0</v>
      </c>
    </row>
    <row r="8" ht="18.0" customHeight="1">
      <c r="A8" s="54">
        <v>1.0</v>
      </c>
      <c r="B8" s="55"/>
      <c r="C8" s="69" t="s">
        <v>88</v>
      </c>
      <c r="D8" s="30"/>
      <c r="E8" s="30"/>
      <c r="F8" s="30"/>
      <c r="G8" s="31"/>
      <c r="H8" s="184"/>
      <c r="I8" s="184"/>
      <c r="J8" s="184"/>
      <c r="K8" s="74"/>
      <c r="L8" s="185"/>
      <c r="M8" s="185"/>
      <c r="N8" s="68"/>
      <c r="O8" s="186"/>
      <c r="P8" s="68"/>
      <c r="Q8" s="74"/>
      <c r="R8" s="74"/>
      <c r="S8" s="74"/>
      <c r="T8" s="187"/>
      <c r="U8" s="187"/>
      <c r="V8" s="187"/>
      <c r="W8" s="74"/>
      <c r="X8" s="74"/>
      <c r="Y8" s="74"/>
      <c r="Z8" s="74">
        <f t="shared" ref="Z8:AB8" si="2">H8+K8+N8+Q8+T8+W8</f>
        <v>0</v>
      </c>
      <c r="AA8" s="72">
        <f t="shared" si="2"/>
        <v>0</v>
      </c>
      <c r="AB8" s="72">
        <f t="shared" si="2"/>
        <v>0</v>
      </c>
      <c r="AC8" s="74" t="str">
        <f t="shared" ref="AC8:AE8" si="3">(Z8/Z7)*100</f>
        <v>#DIV/0!</v>
      </c>
      <c r="AD8" s="74" t="str">
        <f t="shared" si="3"/>
        <v>#DIV/0!</v>
      </c>
      <c r="AE8" s="74" t="str">
        <f t="shared" si="3"/>
        <v>#DIV/0!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184"/>
      <c r="I9" s="184"/>
      <c r="J9" s="184"/>
      <c r="K9" s="74"/>
      <c r="L9" s="185"/>
      <c r="M9" s="185"/>
      <c r="N9" s="68"/>
      <c r="O9" s="186"/>
      <c r="P9" s="68"/>
      <c r="Q9" s="74"/>
      <c r="R9" s="74"/>
      <c r="S9" s="74"/>
      <c r="T9" s="187"/>
      <c r="U9" s="187"/>
      <c r="V9" s="187"/>
      <c r="W9" s="74"/>
      <c r="X9" s="74"/>
      <c r="Y9" s="74"/>
      <c r="Z9" s="74">
        <f t="shared" ref="Z9:AB9" si="4">H9+K9+N9+Q9+T9+W9</f>
        <v>0</v>
      </c>
      <c r="AA9" s="72">
        <f t="shared" si="4"/>
        <v>0</v>
      </c>
      <c r="AB9" s="72">
        <f t="shared" si="4"/>
        <v>0</v>
      </c>
      <c r="AC9" s="74" t="str">
        <f t="shared" ref="AC9:AE9" si="5">Z9*100/Z8</f>
        <v>#DIV/0!</v>
      </c>
      <c r="AD9" s="74" t="str">
        <f t="shared" si="5"/>
        <v>#DIV/0!</v>
      </c>
      <c r="AE9" s="74" t="str">
        <f t="shared" si="5"/>
        <v>#DIV/0!</v>
      </c>
    </row>
    <row r="10" ht="18.0" customHeight="1">
      <c r="A10" s="54">
        <v>3.0</v>
      </c>
      <c r="B10" s="55"/>
      <c r="C10" s="77" t="s">
        <v>112</v>
      </c>
      <c r="D10" s="78"/>
      <c r="E10" s="78"/>
      <c r="F10" s="78"/>
      <c r="G10" s="55"/>
      <c r="H10" s="184"/>
      <c r="I10" s="184"/>
      <c r="J10" s="184"/>
      <c r="K10" s="74"/>
      <c r="L10" s="185"/>
      <c r="M10" s="185"/>
      <c r="N10" s="68"/>
      <c r="O10" s="186"/>
      <c r="P10" s="68"/>
      <c r="Q10" s="74"/>
      <c r="R10" s="74"/>
      <c r="S10" s="74"/>
      <c r="T10" s="187"/>
      <c r="U10" s="187"/>
      <c r="V10" s="187"/>
      <c r="W10" s="74"/>
      <c r="X10" s="74"/>
      <c r="Y10" s="74"/>
      <c r="Z10" s="74">
        <f t="shared" ref="Z10:AB10" si="6">H10+K10+N10+Q10+T10+W10</f>
        <v>0</v>
      </c>
      <c r="AA10" s="72">
        <f t="shared" si="6"/>
        <v>0</v>
      </c>
      <c r="AB10" s="72">
        <f t="shared" si="6"/>
        <v>0</v>
      </c>
      <c r="AC10" s="74" t="str">
        <f t="shared" ref="AC10:AE10" si="7">Z10*100/Z9</f>
        <v>#DIV/0!</v>
      </c>
      <c r="AD10" s="74" t="str">
        <f t="shared" si="7"/>
        <v>#DIV/0!</v>
      </c>
      <c r="AE10" s="74" t="str">
        <f t="shared" si="7"/>
        <v>#DIV/0!</v>
      </c>
    </row>
    <row r="11" ht="18.0" customHeight="1">
      <c r="A11" s="54">
        <v>4.0</v>
      </c>
      <c r="B11" s="55"/>
      <c r="C11" s="97" t="s">
        <v>113</v>
      </c>
      <c r="D11" s="78"/>
      <c r="E11" s="78"/>
      <c r="F11" s="78"/>
      <c r="G11" s="55"/>
      <c r="H11" s="184"/>
      <c r="I11" s="184"/>
      <c r="J11" s="184"/>
      <c r="K11" s="74"/>
      <c r="L11" s="185"/>
      <c r="M11" s="185"/>
      <c r="N11" s="68"/>
      <c r="O11" s="186"/>
      <c r="P11" s="68"/>
      <c r="Q11" s="74"/>
      <c r="R11" s="74"/>
      <c r="S11" s="74"/>
      <c r="T11" s="187"/>
      <c r="U11" s="187"/>
      <c r="V11" s="187"/>
      <c r="W11" s="74"/>
      <c r="X11" s="26"/>
      <c r="Y11" s="26"/>
      <c r="Z11" s="74">
        <f t="shared" ref="Z11:AB11" si="8">H11+K11+N11+Q11+T11+W11</f>
        <v>0</v>
      </c>
      <c r="AA11" s="72">
        <f t="shared" si="8"/>
        <v>0</v>
      </c>
      <c r="AB11" s="72">
        <f t="shared" si="8"/>
        <v>0</v>
      </c>
      <c r="AC11" s="74" t="str">
        <f t="shared" ref="AC11:AE11" si="9">Z11*100/Z10</f>
        <v>#DIV/0!</v>
      </c>
      <c r="AD11" s="74" t="str">
        <f t="shared" si="9"/>
        <v>#DIV/0!</v>
      </c>
      <c r="AE11" s="74" t="str">
        <f t="shared" si="9"/>
        <v>#DIV/0!</v>
      </c>
    </row>
    <row r="12" ht="18.0" customHeight="1">
      <c r="A12" s="54">
        <v>5.0</v>
      </c>
      <c r="B12" s="55"/>
      <c r="C12" s="77" t="s">
        <v>114</v>
      </c>
      <c r="D12" s="78"/>
      <c r="E12" s="78"/>
      <c r="F12" s="78"/>
      <c r="G12" s="55"/>
      <c r="H12" s="184"/>
      <c r="I12" s="184"/>
      <c r="J12" s="184"/>
      <c r="K12" s="74"/>
      <c r="L12" s="185"/>
      <c r="M12" s="185"/>
      <c r="N12" s="134"/>
      <c r="O12" s="188"/>
      <c r="P12" s="134"/>
      <c r="Q12" s="26"/>
      <c r="R12" s="26"/>
      <c r="S12" s="26"/>
      <c r="T12" s="189"/>
      <c r="U12" s="189"/>
      <c r="V12" s="189"/>
      <c r="W12" s="26"/>
      <c r="X12" s="26"/>
      <c r="Y12" s="74"/>
      <c r="Z12" s="74">
        <f t="shared" ref="Z12:AB12" si="10">H12+K12+N12+Q12+T12+W12</f>
        <v>0</v>
      </c>
      <c r="AA12" s="72">
        <f t="shared" si="10"/>
        <v>0</v>
      </c>
      <c r="AB12" s="72">
        <f t="shared" si="10"/>
        <v>0</v>
      </c>
      <c r="AC12" s="74" t="str">
        <f t="shared" ref="AC12:AE12" si="11">Z12*100/Z11</f>
        <v>#DIV/0!</v>
      </c>
      <c r="AD12" s="74" t="str">
        <f t="shared" si="11"/>
        <v>#DIV/0!</v>
      </c>
      <c r="AE12" s="74" t="str">
        <f t="shared" si="11"/>
        <v>#DIV/0!</v>
      </c>
    </row>
    <row r="13" ht="18.0" customHeight="1">
      <c r="A13" s="54">
        <v>6.0</v>
      </c>
      <c r="B13" s="55"/>
      <c r="C13" s="77" t="s">
        <v>115</v>
      </c>
      <c r="D13" s="78"/>
      <c r="E13" s="78"/>
      <c r="F13" s="78"/>
      <c r="G13" s="55"/>
      <c r="H13" s="184"/>
      <c r="I13" s="184"/>
      <c r="J13" s="184"/>
      <c r="K13" s="74"/>
      <c r="L13" s="185"/>
      <c r="M13" s="185"/>
      <c r="N13" s="134"/>
      <c r="O13" s="188"/>
      <c r="P13" s="134"/>
      <c r="Q13" s="26"/>
      <c r="R13" s="26"/>
      <c r="S13" s="26"/>
      <c r="T13" s="189"/>
      <c r="U13" s="189"/>
      <c r="V13" s="189"/>
      <c r="W13" s="74"/>
      <c r="X13" s="74"/>
      <c r="Y13" s="74"/>
      <c r="Z13" s="74">
        <f t="shared" ref="Z13:AB13" si="12">H13+K13+N13+Q13+T13+W13</f>
        <v>0</v>
      </c>
      <c r="AA13" s="72">
        <f t="shared" si="12"/>
        <v>0</v>
      </c>
      <c r="AB13" s="72">
        <f t="shared" si="12"/>
        <v>0</v>
      </c>
      <c r="AC13" s="74" t="str">
        <f t="shared" ref="AC13:AE13" si="13">Z13*100/Z12</f>
        <v>#DIV/0!</v>
      </c>
      <c r="AD13" s="74" t="str">
        <f t="shared" si="13"/>
        <v>#DIV/0!</v>
      </c>
      <c r="AE13" s="74" t="str">
        <f t="shared" si="13"/>
        <v>#DIV/0!</v>
      </c>
    </row>
    <row r="14" ht="18.0" customHeight="1">
      <c r="A14" s="54">
        <v>7.0</v>
      </c>
      <c r="B14" s="55"/>
      <c r="C14" s="77" t="s">
        <v>116</v>
      </c>
      <c r="D14" s="78"/>
      <c r="E14" s="78"/>
      <c r="F14" s="78"/>
      <c r="G14" s="55"/>
      <c r="H14" s="184"/>
      <c r="I14" s="184"/>
      <c r="J14" s="184"/>
      <c r="K14" s="74"/>
      <c r="L14" s="185"/>
      <c r="M14" s="185"/>
      <c r="N14" s="134"/>
      <c r="O14" s="188"/>
      <c r="P14" s="134"/>
      <c r="Q14" s="26"/>
      <c r="R14" s="74"/>
      <c r="S14" s="74"/>
      <c r="T14" s="187"/>
      <c r="U14" s="187"/>
      <c r="V14" s="187"/>
      <c r="W14" s="74"/>
      <c r="X14" s="74"/>
      <c r="Y14" s="74"/>
      <c r="Z14" s="74">
        <f t="shared" ref="Z14:AB14" si="14">H14+K14+N14+Q14+T14+W14</f>
        <v>0</v>
      </c>
      <c r="AA14" s="72">
        <f t="shared" si="14"/>
        <v>0</v>
      </c>
      <c r="AB14" s="72">
        <f t="shared" si="14"/>
        <v>0</v>
      </c>
      <c r="AC14" s="74" t="str">
        <f t="shared" ref="AC14:AE14" si="15">Z14*100/Z13</f>
        <v>#DIV/0!</v>
      </c>
      <c r="AD14" s="74" t="str">
        <f t="shared" si="15"/>
        <v>#DIV/0!</v>
      </c>
      <c r="AE14" s="74" t="str">
        <f t="shared" si="15"/>
        <v>#DIV/0!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184"/>
      <c r="I15" s="184"/>
      <c r="J15" s="184"/>
      <c r="K15" s="74"/>
      <c r="L15" s="185"/>
      <c r="M15" s="185"/>
      <c r="N15" s="134"/>
      <c r="O15" s="188"/>
      <c r="P15" s="134"/>
      <c r="Q15" s="26"/>
      <c r="R15" s="74"/>
      <c r="S15" s="74"/>
      <c r="T15" s="187"/>
      <c r="U15" s="187"/>
      <c r="V15" s="187"/>
      <c r="W15" s="74"/>
      <c r="X15" s="74"/>
      <c r="Y15" s="74"/>
      <c r="Z15" s="74">
        <f t="shared" ref="Z15:AB15" si="16">H15+K15+N15+Q15+T15+W15</f>
        <v>0</v>
      </c>
      <c r="AA15" s="72">
        <f t="shared" si="16"/>
        <v>0</v>
      </c>
      <c r="AB15" s="72">
        <f t="shared" si="16"/>
        <v>0</v>
      </c>
      <c r="AC15" s="74" t="str">
        <f t="shared" ref="AC15:AE15" si="17">Z15*100/Z14</f>
        <v>#DIV/0!</v>
      </c>
      <c r="AD15" s="74" t="str">
        <f t="shared" si="17"/>
        <v>#DIV/0!</v>
      </c>
      <c r="AE15" s="74" t="str">
        <f t="shared" si="17"/>
        <v>#DIV/0!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184"/>
      <c r="I16" s="184"/>
      <c r="J16" s="184"/>
      <c r="K16" s="74"/>
      <c r="L16" s="185"/>
      <c r="M16" s="185"/>
      <c r="N16" s="134"/>
      <c r="O16" s="188"/>
      <c r="P16" s="134"/>
      <c r="Q16" s="26"/>
      <c r="R16" s="26"/>
      <c r="S16" s="26"/>
      <c r="T16" s="189"/>
      <c r="U16" s="189"/>
      <c r="V16" s="189"/>
      <c r="W16" s="26"/>
      <c r="X16" s="26"/>
      <c r="Y16" s="26"/>
      <c r="Z16" s="74">
        <f t="shared" ref="Z16:AB16" si="18">H16+K16+N16+Q16+T16+W16</f>
        <v>0</v>
      </c>
      <c r="AA16" s="72">
        <f t="shared" si="18"/>
        <v>0</v>
      </c>
      <c r="AB16" s="72">
        <f t="shared" si="18"/>
        <v>0</v>
      </c>
      <c r="AC16" s="74" t="str">
        <f t="shared" ref="AC16:AE16" si="19">Z16*100/Z15</f>
        <v>#DIV/0!</v>
      </c>
      <c r="AD16" s="74" t="str">
        <f t="shared" si="19"/>
        <v>#DIV/0!</v>
      </c>
      <c r="AE16" s="74" t="str">
        <f t="shared" si="19"/>
        <v>#DIV/0!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184"/>
      <c r="I17" s="184"/>
      <c r="J17" s="184"/>
      <c r="K17" s="74"/>
      <c r="L17" s="185"/>
      <c r="M17" s="185"/>
      <c r="N17" s="134"/>
      <c r="O17" s="188"/>
      <c r="P17" s="134"/>
      <c r="Q17" s="26"/>
      <c r="R17" s="26"/>
      <c r="S17" s="26"/>
      <c r="T17" s="189"/>
      <c r="U17" s="189"/>
      <c r="V17" s="187"/>
      <c r="W17" s="74"/>
      <c r="X17" s="74"/>
      <c r="Y17" s="74"/>
      <c r="Z17" s="74">
        <f t="shared" ref="Z17:AB17" si="20">H17+K17+N17+Q17+T17+W17</f>
        <v>0</v>
      </c>
      <c r="AA17" s="72">
        <f t="shared" si="20"/>
        <v>0</v>
      </c>
      <c r="AB17" s="72">
        <f t="shared" si="20"/>
        <v>0</v>
      </c>
      <c r="AC17" s="74" t="str">
        <f t="shared" ref="AC17:AE17" si="21">Z17*100/Z16</f>
        <v>#DIV/0!</v>
      </c>
      <c r="AD17" s="74" t="str">
        <f t="shared" si="21"/>
        <v>#DIV/0!</v>
      </c>
      <c r="AE17" s="74" t="str">
        <f t="shared" si="21"/>
        <v>#DIV/0!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184"/>
      <c r="I18" s="184"/>
      <c r="J18" s="184"/>
      <c r="K18" s="74"/>
      <c r="L18" s="185"/>
      <c r="M18" s="185"/>
      <c r="N18" s="134"/>
      <c r="O18" s="188"/>
      <c r="P18" s="134"/>
      <c r="Q18" s="26"/>
      <c r="R18" s="26"/>
      <c r="S18" s="26"/>
      <c r="T18" s="189"/>
      <c r="U18" s="189"/>
      <c r="V18" s="187"/>
      <c r="W18" s="74"/>
      <c r="X18" s="74"/>
      <c r="Y18" s="74"/>
      <c r="Z18" s="74">
        <f t="shared" ref="Z18:AB18" si="22">H18+K18+N18+Q18+T18+W18</f>
        <v>0</v>
      </c>
      <c r="AA18" s="72">
        <f t="shared" si="22"/>
        <v>0</v>
      </c>
      <c r="AB18" s="72">
        <f t="shared" si="22"/>
        <v>0</v>
      </c>
      <c r="AC18" s="74" t="str">
        <f t="shared" ref="AC18:AE18" si="23">Z18*100/Z17</f>
        <v>#DIV/0!</v>
      </c>
      <c r="AD18" s="74" t="str">
        <f t="shared" si="23"/>
        <v>#DIV/0!</v>
      </c>
      <c r="AE18" s="74" t="str">
        <f t="shared" si="23"/>
        <v>#DIV/0!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184"/>
      <c r="I19" s="184"/>
      <c r="J19" s="184"/>
      <c r="K19" s="74"/>
      <c r="L19" s="185"/>
      <c r="M19" s="185"/>
      <c r="N19" s="134"/>
      <c r="O19" s="188"/>
      <c r="P19" s="134"/>
      <c r="Q19" s="26"/>
      <c r="R19" s="26"/>
      <c r="S19" s="26"/>
      <c r="T19" s="189"/>
      <c r="U19" s="189"/>
      <c r="V19" s="187"/>
      <c r="W19" s="74"/>
      <c r="X19" s="74"/>
      <c r="Y19" s="74"/>
      <c r="Z19" s="74">
        <f t="shared" ref="Z19:AB19" si="24">H19+K19+N19+Q19+T19+W19</f>
        <v>0</v>
      </c>
      <c r="AA19" s="72">
        <f t="shared" si="24"/>
        <v>0</v>
      </c>
      <c r="AB19" s="72">
        <f t="shared" si="24"/>
        <v>0</v>
      </c>
      <c r="AC19" s="74" t="str">
        <f t="shared" ref="AC19:AE19" si="25">Z19*100/Z18</f>
        <v>#DIV/0!</v>
      </c>
      <c r="AD19" s="74" t="str">
        <f t="shared" si="25"/>
        <v>#DIV/0!</v>
      </c>
      <c r="AE19" s="74" t="str">
        <f t="shared" si="25"/>
        <v>#DIV/0!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184"/>
      <c r="I20" s="184"/>
      <c r="J20" s="184"/>
      <c r="K20" s="74"/>
      <c r="L20" s="185"/>
      <c r="M20" s="185"/>
      <c r="N20" s="134"/>
      <c r="O20" s="188"/>
      <c r="P20" s="134"/>
      <c r="Q20" s="26"/>
      <c r="R20" s="26"/>
      <c r="S20" s="26"/>
      <c r="T20" s="189"/>
      <c r="U20" s="189"/>
      <c r="V20" s="187"/>
      <c r="W20" s="74"/>
      <c r="X20" s="74"/>
      <c r="Y20" s="74"/>
      <c r="Z20" s="74">
        <f t="shared" ref="Z20:AB20" si="26">H20+K20+N20+Q20+T20+W20</f>
        <v>0</v>
      </c>
      <c r="AA20" s="72">
        <f t="shared" si="26"/>
        <v>0</v>
      </c>
      <c r="AB20" s="72">
        <f t="shared" si="26"/>
        <v>0</v>
      </c>
      <c r="AC20" s="74" t="str">
        <f t="shared" ref="AC20:AE20" si="27">Z20*100/Z19</f>
        <v>#DIV/0!</v>
      </c>
      <c r="AD20" s="74" t="str">
        <f t="shared" si="27"/>
        <v>#DIV/0!</v>
      </c>
      <c r="AE20" s="74" t="str">
        <f t="shared" si="27"/>
        <v>#DIV/0!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90"/>
      <c r="I21" s="190"/>
      <c r="J21" s="190"/>
      <c r="K21" s="26"/>
      <c r="L21" s="34"/>
      <c r="M21" s="34"/>
      <c r="N21" s="134"/>
      <c r="O21" s="188"/>
      <c r="P21" s="134"/>
      <c r="Q21" s="26"/>
      <c r="R21" s="26"/>
      <c r="S21" s="26"/>
      <c r="T21" s="189"/>
      <c r="U21" s="189"/>
      <c r="V21" s="187"/>
      <c r="W21" s="74"/>
      <c r="X21" s="74"/>
      <c r="Y21" s="74"/>
      <c r="Z21" s="74">
        <f t="shared" ref="Z21:AB21" si="28">H21+K21+N21+Q21+T21+W21</f>
        <v>0</v>
      </c>
      <c r="AA21" s="72">
        <f t="shared" si="28"/>
        <v>0</v>
      </c>
      <c r="AB21" s="72">
        <f t="shared" si="28"/>
        <v>0</v>
      </c>
      <c r="AC21" s="74" t="str">
        <f t="shared" ref="AC21:AE21" si="29">Z21*100/Z20</f>
        <v>#DIV/0!</v>
      </c>
      <c r="AD21" s="74" t="str">
        <f t="shared" si="29"/>
        <v>#DIV/0!</v>
      </c>
      <c r="AE21" s="74" t="str">
        <f t="shared" si="29"/>
        <v>#DIV/0!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184"/>
      <c r="I22" s="184"/>
      <c r="J22" s="184"/>
      <c r="K22" s="74"/>
      <c r="L22" s="185"/>
      <c r="M22" s="185"/>
      <c r="N22" s="134"/>
      <c r="O22" s="188"/>
      <c r="P22" s="134"/>
      <c r="Q22" s="26"/>
      <c r="R22" s="26"/>
      <c r="S22" s="26"/>
      <c r="T22" s="189"/>
      <c r="U22" s="189"/>
      <c r="V22" s="187"/>
      <c r="W22" s="74"/>
      <c r="X22" s="74"/>
      <c r="Y22" s="74"/>
      <c r="Z22" s="74">
        <f t="shared" ref="Z22:AB22" si="30">H22+K22+N22+Q22+T22+W22</f>
        <v>0</v>
      </c>
      <c r="AA22" s="72">
        <f t="shared" si="30"/>
        <v>0</v>
      </c>
      <c r="AB22" s="72">
        <f t="shared" si="30"/>
        <v>0</v>
      </c>
      <c r="AC22" s="74" t="str">
        <f t="shared" ref="AC22:AE22" si="31">Z22*100/Z21</f>
        <v>#DIV/0!</v>
      </c>
      <c r="AD22" s="74" t="str">
        <f t="shared" si="31"/>
        <v>#DIV/0!</v>
      </c>
      <c r="AE22" s="74" t="str">
        <f t="shared" si="31"/>
        <v>#DIV/0!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90"/>
      <c r="I23" s="190"/>
      <c r="J23" s="190"/>
      <c r="K23" s="26"/>
      <c r="L23" s="34"/>
      <c r="M23" s="34"/>
      <c r="N23" s="134"/>
      <c r="O23" s="68"/>
      <c r="P23" s="68"/>
      <c r="Q23" s="74"/>
      <c r="R23" s="26"/>
      <c r="S23" s="26"/>
      <c r="T23" s="189"/>
      <c r="U23" s="189"/>
      <c r="V23" s="187"/>
      <c r="W23" s="74"/>
      <c r="X23" s="74"/>
      <c r="Y23" s="74"/>
      <c r="Z23" s="74">
        <f t="shared" ref="Z23:AB23" si="32">H23+K23+N23+Q23+T23+W23</f>
        <v>0</v>
      </c>
      <c r="AA23" s="72">
        <f t="shared" si="32"/>
        <v>0</v>
      </c>
      <c r="AB23" s="72">
        <f t="shared" si="32"/>
        <v>0</v>
      </c>
      <c r="AC23" s="74" t="str">
        <f t="shared" ref="AC23:AE23" si="33">Z23*100/Z22</f>
        <v>#DIV/0!</v>
      </c>
      <c r="AD23" s="74" t="str">
        <f t="shared" si="33"/>
        <v>#DIV/0!</v>
      </c>
      <c r="AE23" s="74" t="str">
        <f t="shared" si="33"/>
        <v>#DIV/0!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184"/>
      <c r="I24" s="184"/>
      <c r="J24" s="184"/>
      <c r="K24" s="74"/>
      <c r="L24" s="185"/>
      <c r="M24" s="185"/>
      <c r="N24" s="68"/>
      <c r="O24" s="134"/>
      <c r="P24" s="134"/>
      <c r="Q24" s="26"/>
      <c r="R24" s="26"/>
      <c r="S24" s="26"/>
      <c r="T24" s="189"/>
      <c r="U24" s="189"/>
      <c r="V24" s="187"/>
      <c r="W24" s="74"/>
      <c r="X24" s="74"/>
      <c r="Y24" s="74"/>
      <c r="Z24" s="74">
        <f t="shared" ref="Z24:AB24" si="34">H24+K24+N24+Q24+T24+W24</f>
        <v>0</v>
      </c>
      <c r="AA24" s="72">
        <f t="shared" si="34"/>
        <v>0</v>
      </c>
      <c r="AB24" s="72">
        <f t="shared" si="34"/>
        <v>0</v>
      </c>
      <c r="AC24" s="74" t="str">
        <f t="shared" ref="AC24:AE24" si="35">Z24*100/Z23</f>
        <v>#DIV/0!</v>
      </c>
      <c r="AD24" s="74" t="str">
        <f t="shared" si="35"/>
        <v>#DIV/0!</v>
      </c>
      <c r="AE24" s="74" t="str">
        <f t="shared" si="35"/>
        <v>#DIV/0!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184"/>
      <c r="I25" s="184"/>
      <c r="J25" s="184"/>
      <c r="K25" s="74"/>
      <c r="L25" s="185"/>
      <c r="M25" s="185"/>
      <c r="N25" s="68"/>
      <c r="O25" s="134"/>
      <c r="P25" s="134"/>
      <c r="Q25" s="26"/>
      <c r="R25" s="26"/>
      <c r="S25" s="26"/>
      <c r="T25" s="187"/>
      <c r="U25" s="187"/>
      <c r="V25" s="187"/>
      <c r="W25" s="74"/>
      <c r="X25" s="74"/>
      <c r="Y25" s="74"/>
      <c r="Z25" s="74">
        <f t="shared" ref="Z25:AB25" si="36">H25+K25+N25+Q25+T25+W25</f>
        <v>0</v>
      </c>
      <c r="AA25" s="72">
        <f t="shared" si="36"/>
        <v>0</v>
      </c>
      <c r="AB25" s="72">
        <f t="shared" si="36"/>
        <v>0</v>
      </c>
      <c r="AC25" s="74" t="str">
        <f t="shared" ref="AC25:AE25" si="37">Z25*100/Z24</f>
        <v>#DIV/0!</v>
      </c>
      <c r="AD25" s="74" t="str">
        <f t="shared" si="37"/>
        <v>#DIV/0!</v>
      </c>
      <c r="AE25" s="74" t="str">
        <f t="shared" si="37"/>
        <v>#DIV/0!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184"/>
      <c r="I26" s="184"/>
      <c r="J26" s="184"/>
      <c r="K26" s="74"/>
      <c r="L26" s="185"/>
      <c r="M26" s="185"/>
      <c r="N26" s="68"/>
      <c r="O26" s="68"/>
      <c r="P26" s="68"/>
      <c r="Q26" s="74"/>
      <c r="R26" s="74"/>
      <c r="S26" s="74"/>
      <c r="T26" s="187"/>
      <c r="U26" s="187"/>
      <c r="V26" s="187"/>
      <c r="W26" s="74"/>
      <c r="X26" s="74"/>
      <c r="Y26" s="74"/>
      <c r="Z26" s="74">
        <f t="shared" ref="Z26:AB26" si="38">H26+K26+N26+Q26+T26+W26</f>
        <v>0</v>
      </c>
      <c r="AA26" s="72">
        <f t="shared" si="38"/>
        <v>0</v>
      </c>
      <c r="AB26" s="72">
        <f t="shared" si="38"/>
        <v>0</v>
      </c>
      <c r="AC26" s="74" t="str">
        <f t="shared" ref="AC26:AE26" si="39">Z26*100/Z25</f>
        <v>#DIV/0!</v>
      </c>
      <c r="AD26" s="74" t="str">
        <f t="shared" si="39"/>
        <v>#DIV/0!</v>
      </c>
      <c r="AE26" s="74" t="str">
        <f t="shared" si="39"/>
        <v>#DIV/0!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184"/>
      <c r="I27" s="184"/>
      <c r="J27" s="184"/>
      <c r="K27" s="74"/>
      <c r="L27" s="185"/>
      <c r="M27" s="185"/>
      <c r="N27" s="68"/>
      <c r="O27" s="68"/>
      <c r="P27" s="68"/>
      <c r="Q27" s="74"/>
      <c r="R27" s="74"/>
      <c r="S27" s="74"/>
      <c r="T27" s="187"/>
      <c r="U27" s="187"/>
      <c r="V27" s="187"/>
      <c r="W27" s="74"/>
      <c r="X27" s="74"/>
      <c r="Y27" s="74"/>
      <c r="Z27" s="74">
        <f t="shared" ref="Z27:AB27" si="40">H27+K27+N27+Q27+T27+W27</f>
        <v>0</v>
      </c>
      <c r="AA27" s="72">
        <f t="shared" si="40"/>
        <v>0</v>
      </c>
      <c r="AB27" s="72">
        <f t="shared" si="40"/>
        <v>0</v>
      </c>
      <c r="AC27" s="74" t="str">
        <f t="shared" ref="AC27:AE27" si="41">Z27*100/Z26</f>
        <v>#DIV/0!</v>
      </c>
      <c r="AD27" s="74" t="str">
        <f t="shared" si="41"/>
        <v>#DIV/0!</v>
      </c>
      <c r="AE27" s="74" t="str">
        <f t="shared" si="41"/>
        <v>#DIV/0!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90"/>
      <c r="I28" s="190"/>
      <c r="J28" s="190"/>
      <c r="K28" s="26"/>
      <c r="L28" s="34"/>
      <c r="M28" s="34"/>
      <c r="N28" s="134"/>
      <c r="O28" s="188"/>
      <c r="P28" s="68"/>
      <c r="Q28" s="74"/>
      <c r="R28" s="74"/>
      <c r="S28" s="74"/>
      <c r="T28" s="187"/>
      <c r="U28" s="187"/>
      <c r="V28" s="187"/>
      <c r="W28" s="74"/>
      <c r="X28" s="74"/>
      <c r="Y28" s="74"/>
      <c r="Z28" s="74">
        <f t="shared" ref="Z28:AB28" si="42">H28+K28+N28+Q28+T28+W28</f>
        <v>0</v>
      </c>
      <c r="AA28" s="72">
        <f t="shared" si="42"/>
        <v>0</v>
      </c>
      <c r="AB28" s="72">
        <f t="shared" si="42"/>
        <v>0</v>
      </c>
      <c r="AC28" s="74" t="str">
        <f t="shared" ref="AC28:AE28" si="43">Z28*100/Z27</f>
        <v>#DIV/0!</v>
      </c>
      <c r="AD28" s="74" t="str">
        <f t="shared" si="43"/>
        <v>#DIV/0!</v>
      </c>
      <c r="AE28" s="74" t="str">
        <f t="shared" si="43"/>
        <v>#DIV/0!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184"/>
      <c r="I29" s="184"/>
      <c r="J29" s="184"/>
      <c r="K29" s="74"/>
      <c r="L29" s="185"/>
      <c r="M29" s="185"/>
      <c r="N29" s="68"/>
      <c r="O29" s="186"/>
      <c r="P29" s="68"/>
      <c r="Q29" s="74"/>
      <c r="R29" s="74"/>
      <c r="S29" s="74"/>
      <c r="T29" s="187"/>
      <c r="U29" s="187"/>
      <c r="V29" s="187"/>
      <c r="W29" s="74"/>
      <c r="X29" s="74"/>
      <c r="Y29" s="74"/>
      <c r="Z29" s="74">
        <f t="shared" ref="Z29:AB29" si="44">H29+K29+N29+Q29+T29+W29</f>
        <v>0</v>
      </c>
      <c r="AA29" s="72">
        <f t="shared" si="44"/>
        <v>0</v>
      </c>
      <c r="AB29" s="72">
        <f t="shared" si="44"/>
        <v>0</v>
      </c>
      <c r="AC29" s="74" t="str">
        <f t="shared" ref="AC29:AE29" si="45">Z29*100/Z28</f>
        <v>#DIV/0!</v>
      </c>
      <c r="AD29" s="74" t="str">
        <f t="shared" si="45"/>
        <v>#DIV/0!</v>
      </c>
      <c r="AE29" s="74" t="str">
        <f t="shared" si="45"/>
        <v>#DIV/0!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184"/>
      <c r="I30" s="184"/>
      <c r="J30" s="184"/>
      <c r="K30" s="74"/>
      <c r="L30" s="185"/>
      <c r="M30" s="185"/>
      <c r="N30" s="68"/>
      <c r="O30" s="186"/>
      <c r="P30" s="68"/>
      <c r="Q30" s="74"/>
      <c r="R30" s="74"/>
      <c r="S30" s="74"/>
      <c r="T30" s="187"/>
      <c r="U30" s="187"/>
      <c r="V30" s="187"/>
      <c r="W30" s="74"/>
      <c r="X30" s="74"/>
      <c r="Y30" s="74"/>
      <c r="Z30" s="74">
        <f t="shared" ref="Z30:AB30" si="46">H30+K30+N30+Q30+T30+W30</f>
        <v>0</v>
      </c>
      <c r="AA30" s="72">
        <f t="shared" si="46"/>
        <v>0</v>
      </c>
      <c r="AB30" s="72">
        <f t="shared" si="46"/>
        <v>0</v>
      </c>
      <c r="AC30" s="74" t="str">
        <f t="shared" ref="AC30:AE30" si="47">Z30*100/Z29</f>
        <v>#DIV/0!</v>
      </c>
      <c r="AD30" s="74" t="str">
        <f t="shared" si="47"/>
        <v>#DIV/0!</v>
      </c>
      <c r="AE30" s="74" t="str">
        <f t="shared" si="47"/>
        <v>#DIV/0!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184"/>
      <c r="I31" s="184"/>
      <c r="J31" s="184"/>
      <c r="K31" s="74"/>
      <c r="L31" s="185"/>
      <c r="M31" s="185"/>
      <c r="N31" s="68"/>
      <c r="O31" s="186"/>
      <c r="P31" s="68"/>
      <c r="Q31" s="74"/>
      <c r="R31" s="74"/>
      <c r="S31" s="74"/>
      <c r="T31" s="187"/>
      <c r="U31" s="187"/>
      <c r="V31" s="187"/>
      <c r="W31" s="74"/>
      <c r="X31" s="74"/>
      <c r="Y31" s="74"/>
      <c r="Z31" s="74">
        <f t="shared" ref="Z31:AB31" si="48">H31+K31+N31+Q31+T31+W31</f>
        <v>0</v>
      </c>
      <c r="AA31" s="72">
        <f t="shared" si="48"/>
        <v>0</v>
      </c>
      <c r="AB31" s="72">
        <f t="shared" si="48"/>
        <v>0</v>
      </c>
      <c r="AC31" s="74" t="str">
        <f t="shared" ref="AC31:AE31" si="49">Z31*100/Z30</f>
        <v>#DIV/0!</v>
      </c>
      <c r="AD31" s="74" t="str">
        <f t="shared" si="49"/>
        <v>#DIV/0!</v>
      </c>
      <c r="AE31" s="74" t="str">
        <f t="shared" si="49"/>
        <v>#DIV/0!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184"/>
      <c r="I32" s="184"/>
      <c r="J32" s="184"/>
      <c r="K32" s="74"/>
      <c r="L32" s="185"/>
      <c r="M32" s="185"/>
      <c r="N32" s="68"/>
      <c r="O32" s="186"/>
      <c r="P32" s="68"/>
      <c r="Q32" s="74"/>
      <c r="R32" s="74"/>
      <c r="S32" s="74"/>
      <c r="T32" s="187"/>
      <c r="U32" s="187"/>
      <c r="V32" s="187"/>
      <c r="W32" s="74"/>
      <c r="X32" s="74"/>
      <c r="Y32" s="74"/>
      <c r="Z32" s="74">
        <f t="shared" ref="Z32:AB32" si="50">H32+K32+N32+Q32+T32+W32</f>
        <v>0</v>
      </c>
      <c r="AA32" s="72">
        <f t="shared" si="50"/>
        <v>0</v>
      </c>
      <c r="AB32" s="72">
        <f t="shared" si="50"/>
        <v>0</v>
      </c>
      <c r="AC32" s="74" t="str">
        <f t="shared" ref="AC32:AE32" si="51">Z32*100/Z31</f>
        <v>#DIV/0!</v>
      </c>
      <c r="AD32" s="74" t="str">
        <f t="shared" si="51"/>
        <v>#DIV/0!</v>
      </c>
      <c r="AE32" s="74" t="str">
        <f t="shared" si="51"/>
        <v>#DIV/0!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184"/>
      <c r="I33" s="184"/>
      <c r="J33" s="184"/>
      <c r="K33" s="74"/>
      <c r="L33" s="185"/>
      <c r="M33" s="185"/>
      <c r="N33" s="68"/>
      <c r="O33" s="186"/>
      <c r="P33" s="68"/>
      <c r="Q33" s="74"/>
      <c r="R33" s="74"/>
      <c r="S33" s="74"/>
      <c r="T33" s="187"/>
      <c r="U33" s="187"/>
      <c r="V33" s="187"/>
      <c r="W33" s="74"/>
      <c r="X33" s="74"/>
      <c r="Y33" s="74"/>
      <c r="Z33" s="74">
        <f t="shared" ref="Z33:AB33" si="52">H33+K33+N33+Q33+T33+W33</f>
        <v>0</v>
      </c>
      <c r="AA33" s="72">
        <f t="shared" si="52"/>
        <v>0</v>
      </c>
      <c r="AB33" s="72">
        <f t="shared" si="52"/>
        <v>0</v>
      </c>
      <c r="AC33" s="74" t="str">
        <f t="shared" ref="AC33:AE33" si="53">Z33*100/Z32</f>
        <v>#DIV/0!</v>
      </c>
      <c r="AD33" s="74" t="str">
        <f t="shared" si="53"/>
        <v>#DIV/0!</v>
      </c>
      <c r="AE33" s="74" t="str">
        <f t="shared" si="53"/>
        <v>#DIV/0!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184"/>
      <c r="I34" s="184"/>
      <c r="J34" s="184"/>
      <c r="K34" s="74"/>
      <c r="L34" s="185"/>
      <c r="M34" s="185"/>
      <c r="N34" s="68"/>
      <c r="O34" s="186"/>
      <c r="P34" s="68"/>
      <c r="Q34" s="74"/>
      <c r="R34" s="74"/>
      <c r="S34" s="74"/>
      <c r="T34" s="187"/>
      <c r="U34" s="187"/>
      <c r="V34" s="187"/>
      <c r="W34" s="74"/>
      <c r="X34" s="74"/>
      <c r="Y34" s="74"/>
      <c r="Z34" s="74">
        <f t="shared" ref="Z34:AB34" si="54">H34+K34+N34+Q34+T34+W34</f>
        <v>0</v>
      </c>
      <c r="AA34" s="72">
        <f t="shared" si="54"/>
        <v>0</v>
      </c>
      <c r="AB34" s="72">
        <f t="shared" si="54"/>
        <v>0</v>
      </c>
      <c r="AC34" s="74" t="str">
        <f t="shared" ref="AC34:AE34" si="55">Z34*100/Z33</f>
        <v>#DIV/0!</v>
      </c>
      <c r="AD34" s="74" t="str">
        <f t="shared" si="55"/>
        <v>#DIV/0!</v>
      </c>
      <c r="AE34" s="74" t="str">
        <f t="shared" si="55"/>
        <v>#DIV/0!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184"/>
      <c r="I35" s="184"/>
      <c r="J35" s="184"/>
      <c r="K35" s="74"/>
      <c r="L35" s="185"/>
      <c r="M35" s="185"/>
      <c r="N35" s="68"/>
      <c r="O35" s="186"/>
      <c r="P35" s="68"/>
      <c r="Q35" s="74"/>
      <c r="R35" s="74"/>
      <c r="S35" s="74"/>
      <c r="T35" s="187"/>
      <c r="U35" s="187"/>
      <c r="V35" s="187"/>
      <c r="W35" s="74"/>
      <c r="X35" s="74"/>
      <c r="Y35" s="74"/>
      <c r="Z35" s="74">
        <f t="shared" ref="Z35:AB35" si="56">H35+K35+N35+Q35+T35+W35</f>
        <v>0</v>
      </c>
      <c r="AA35" s="72">
        <f t="shared" si="56"/>
        <v>0</v>
      </c>
      <c r="AB35" s="72">
        <f t="shared" si="56"/>
        <v>0</v>
      </c>
      <c r="AC35" s="74" t="str">
        <f t="shared" ref="AC35:AE35" si="57">Z35*100/Z34</f>
        <v>#DIV/0!</v>
      </c>
      <c r="AD35" s="74" t="str">
        <f t="shared" si="57"/>
        <v>#DIV/0!</v>
      </c>
      <c r="AE35" s="74" t="str">
        <f t="shared" si="57"/>
        <v>#DIV/0!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184"/>
      <c r="I36" s="184"/>
      <c r="J36" s="184"/>
      <c r="K36" s="74"/>
      <c r="L36" s="185"/>
      <c r="M36" s="185"/>
      <c r="N36" s="68"/>
      <c r="O36" s="186"/>
      <c r="P36" s="68"/>
      <c r="Q36" s="74"/>
      <c r="R36" s="74"/>
      <c r="S36" s="74"/>
      <c r="T36" s="187"/>
      <c r="U36" s="187"/>
      <c r="V36" s="187"/>
      <c r="W36" s="74"/>
      <c r="X36" s="74"/>
      <c r="Y36" s="74"/>
      <c r="Z36" s="74">
        <f t="shared" ref="Z36:AB36" si="58">H36+K36+N36+Q36+T36+W36</f>
        <v>0</v>
      </c>
      <c r="AA36" s="72">
        <f t="shared" si="58"/>
        <v>0</v>
      </c>
      <c r="AB36" s="72">
        <f t="shared" si="58"/>
        <v>0</v>
      </c>
      <c r="AC36" s="74" t="str">
        <f t="shared" ref="AC36:AE36" si="59">Z36*100/Z35</f>
        <v>#DIV/0!</v>
      </c>
      <c r="AD36" s="74" t="str">
        <f t="shared" si="59"/>
        <v>#DIV/0!</v>
      </c>
      <c r="AE36" s="74" t="str">
        <f t="shared" si="59"/>
        <v>#DIV/0!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184"/>
      <c r="I37" s="184"/>
      <c r="J37" s="184"/>
      <c r="K37" s="74"/>
      <c r="L37" s="185"/>
      <c r="M37" s="185"/>
      <c r="N37" s="68"/>
      <c r="O37" s="186"/>
      <c r="P37" s="68"/>
      <c r="Q37" s="74"/>
      <c r="R37" s="74"/>
      <c r="S37" s="74"/>
      <c r="T37" s="187"/>
      <c r="U37" s="187"/>
      <c r="V37" s="187"/>
      <c r="W37" s="74"/>
      <c r="X37" s="74"/>
      <c r="Y37" s="74"/>
      <c r="Z37" s="74">
        <f t="shared" ref="Z37:AB37" si="60">H37+K37+N37+Q37+T37+W37</f>
        <v>0</v>
      </c>
      <c r="AA37" s="72">
        <f t="shared" si="60"/>
        <v>0</v>
      </c>
      <c r="AB37" s="72">
        <f t="shared" si="60"/>
        <v>0</v>
      </c>
      <c r="AC37" s="74" t="str">
        <f t="shared" ref="AC37:AE37" si="61">Z37*100/Z36</f>
        <v>#DIV/0!</v>
      </c>
      <c r="AD37" s="74" t="str">
        <f t="shared" si="61"/>
        <v>#DIV/0!</v>
      </c>
      <c r="AE37" s="74" t="str">
        <f t="shared" si="61"/>
        <v>#DIV/0!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184"/>
      <c r="I38" s="184"/>
      <c r="J38" s="184"/>
      <c r="K38" s="74"/>
      <c r="L38" s="185"/>
      <c r="M38" s="185"/>
      <c r="N38" s="68"/>
      <c r="O38" s="186"/>
      <c r="P38" s="68"/>
      <c r="Q38" s="74"/>
      <c r="R38" s="74"/>
      <c r="S38" s="74"/>
      <c r="T38" s="187"/>
      <c r="U38" s="187"/>
      <c r="V38" s="187"/>
      <c r="W38" s="74"/>
      <c r="X38" s="74"/>
      <c r="Y38" s="74"/>
      <c r="Z38" s="74">
        <f t="shared" ref="Z38:AB38" si="62">H38+K38+N38+Q38+T38+W38</f>
        <v>0</v>
      </c>
      <c r="AA38" s="72">
        <f t="shared" si="62"/>
        <v>0</v>
      </c>
      <c r="AB38" s="72">
        <f t="shared" si="62"/>
        <v>0</v>
      </c>
      <c r="AC38" s="74" t="str">
        <f t="shared" ref="AC38:AE38" si="63">Z38*100/Z37</f>
        <v>#DIV/0!</v>
      </c>
      <c r="AD38" s="74" t="str">
        <f t="shared" si="63"/>
        <v>#DIV/0!</v>
      </c>
      <c r="AE38" s="74" t="str">
        <f t="shared" si="63"/>
        <v>#DIV/0!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184"/>
      <c r="I39" s="184"/>
      <c r="J39" s="184"/>
      <c r="K39" s="74"/>
      <c r="L39" s="185"/>
      <c r="M39" s="185"/>
      <c r="N39" s="68"/>
      <c r="O39" s="186"/>
      <c r="P39" s="68"/>
      <c r="Q39" s="74"/>
      <c r="R39" s="74"/>
      <c r="S39" s="74"/>
      <c r="T39" s="187"/>
      <c r="U39" s="187"/>
      <c r="V39" s="187"/>
      <c r="W39" s="74"/>
      <c r="X39" s="74"/>
      <c r="Y39" s="74"/>
      <c r="Z39" s="74">
        <f t="shared" ref="Z39:AB39" si="64">H39+K39+N39+Q39+T39+W39</f>
        <v>0</v>
      </c>
      <c r="AA39" s="72">
        <f t="shared" si="64"/>
        <v>0</v>
      </c>
      <c r="AB39" s="72">
        <f t="shared" si="64"/>
        <v>0</v>
      </c>
      <c r="AC39" s="74" t="str">
        <f t="shared" ref="AC39:AE39" si="65">Z39*100/Z38</f>
        <v>#DIV/0!</v>
      </c>
      <c r="AD39" s="74" t="str">
        <f t="shared" si="65"/>
        <v>#DIV/0!</v>
      </c>
      <c r="AE39" s="74" t="str">
        <f t="shared" si="65"/>
        <v>#DIV/0!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184"/>
      <c r="I40" s="184"/>
      <c r="J40" s="184"/>
      <c r="K40" s="74"/>
      <c r="L40" s="185"/>
      <c r="M40" s="185"/>
      <c r="N40" s="68"/>
      <c r="O40" s="186"/>
      <c r="P40" s="68"/>
      <c r="Q40" s="74"/>
      <c r="R40" s="74"/>
      <c r="S40" s="74"/>
      <c r="T40" s="187"/>
      <c r="U40" s="187"/>
      <c r="V40" s="187"/>
      <c r="W40" s="74"/>
      <c r="X40" s="74"/>
      <c r="Y40" s="74"/>
      <c r="Z40" s="74">
        <f t="shared" ref="Z40:AB40" si="66">H40+K40+N40+Q40+T40+W40</f>
        <v>0</v>
      </c>
      <c r="AA40" s="72">
        <f t="shared" si="66"/>
        <v>0</v>
      </c>
      <c r="AB40" s="72">
        <f t="shared" si="66"/>
        <v>0</v>
      </c>
      <c r="AC40" s="74" t="str">
        <f t="shared" ref="AC40:AE40" si="67">Z40*100/Z39</f>
        <v>#DIV/0!</v>
      </c>
      <c r="AD40" s="74" t="str">
        <f t="shared" si="67"/>
        <v>#DIV/0!</v>
      </c>
      <c r="AE40" s="74" t="str">
        <f t="shared" si="67"/>
        <v>#DIV/0!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184"/>
      <c r="I41" s="184"/>
      <c r="J41" s="184"/>
      <c r="K41" s="74"/>
      <c r="L41" s="185"/>
      <c r="M41" s="185"/>
      <c r="N41" s="68"/>
      <c r="O41" s="186"/>
      <c r="P41" s="68"/>
      <c r="Q41" s="74"/>
      <c r="R41" s="74"/>
      <c r="S41" s="74"/>
      <c r="T41" s="187"/>
      <c r="U41" s="187"/>
      <c r="V41" s="187"/>
      <c r="W41" s="74"/>
      <c r="X41" s="74"/>
      <c r="Y41" s="74"/>
      <c r="Z41" s="74">
        <f t="shared" ref="Z41:AB41" si="68">H41+K41+N41+Q41+T41+W41</f>
        <v>0</v>
      </c>
      <c r="AA41" s="72">
        <f t="shared" si="68"/>
        <v>0</v>
      </c>
      <c r="AB41" s="72">
        <f t="shared" si="68"/>
        <v>0</v>
      </c>
      <c r="AC41" s="74" t="str">
        <f t="shared" ref="AC41:AE41" si="69">Z41*100/Z40</f>
        <v>#DIV/0!</v>
      </c>
      <c r="AD41" s="74" t="str">
        <f t="shared" si="69"/>
        <v>#DIV/0!</v>
      </c>
      <c r="AE41" s="74" t="str">
        <f t="shared" si="69"/>
        <v>#DIV/0!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184"/>
      <c r="I42" s="184"/>
      <c r="J42" s="184"/>
      <c r="K42" s="74"/>
      <c r="L42" s="185"/>
      <c r="M42" s="185"/>
      <c r="N42" s="68"/>
      <c r="O42" s="186"/>
      <c r="P42" s="68"/>
      <c r="Q42" s="74"/>
      <c r="R42" s="74"/>
      <c r="S42" s="74"/>
      <c r="T42" s="187"/>
      <c r="U42" s="187"/>
      <c r="V42" s="187"/>
      <c r="W42" s="74"/>
      <c r="X42" s="74"/>
      <c r="Y42" s="74"/>
      <c r="Z42" s="74">
        <f t="shared" ref="Z42:AB42" si="70">H42+K42+N42+Q42+T42+W42</f>
        <v>0</v>
      </c>
      <c r="AA42" s="72">
        <f t="shared" si="70"/>
        <v>0</v>
      </c>
      <c r="AB42" s="72">
        <f t="shared" si="70"/>
        <v>0</v>
      </c>
      <c r="AC42" s="74" t="str">
        <f t="shared" ref="AC42:AE42" si="71">Z42*100/Z41</f>
        <v>#DIV/0!</v>
      </c>
      <c r="AD42" s="74" t="str">
        <f t="shared" si="71"/>
        <v>#DIV/0!</v>
      </c>
      <c r="AE42" s="74" t="str">
        <f t="shared" si="71"/>
        <v>#DIV/0!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184"/>
      <c r="I43" s="184"/>
      <c r="J43" s="184"/>
      <c r="K43" s="74"/>
      <c r="L43" s="185"/>
      <c r="M43" s="185"/>
      <c r="N43" s="68"/>
      <c r="O43" s="186"/>
      <c r="P43" s="68"/>
      <c r="Q43" s="74"/>
      <c r="R43" s="74"/>
      <c r="S43" s="74"/>
      <c r="T43" s="187"/>
      <c r="U43" s="187"/>
      <c r="V43" s="187"/>
      <c r="W43" s="74"/>
      <c r="X43" s="74"/>
      <c r="Y43" s="74"/>
      <c r="Z43" s="74">
        <f t="shared" ref="Z43:AB43" si="72">H43+K43+N43+Q43+T43+W43</f>
        <v>0</v>
      </c>
      <c r="AA43" s="72">
        <f t="shared" si="72"/>
        <v>0</v>
      </c>
      <c r="AB43" s="72">
        <f t="shared" si="72"/>
        <v>0</v>
      </c>
      <c r="AC43" s="74" t="str">
        <f t="shared" ref="AC43:AE43" si="73">Z43*100/Z42</f>
        <v>#DIV/0!</v>
      </c>
      <c r="AD43" s="74" t="str">
        <f t="shared" si="73"/>
        <v>#DIV/0!</v>
      </c>
      <c r="AE43" s="74" t="str">
        <f t="shared" si="73"/>
        <v>#DIV/0!</v>
      </c>
    </row>
    <row r="44" ht="18.0" customHeight="1">
      <c r="A44" s="115">
        <v>37.0</v>
      </c>
      <c r="B44" s="116"/>
      <c r="C44" s="117" t="s">
        <v>146</v>
      </c>
      <c r="G44" s="23"/>
      <c r="H44" s="184"/>
      <c r="I44" s="184"/>
      <c r="J44" s="184"/>
      <c r="K44" s="74"/>
      <c r="L44" s="185"/>
      <c r="M44" s="185"/>
      <c r="N44" s="68"/>
      <c r="O44" s="186"/>
      <c r="P44" s="68"/>
      <c r="Q44" s="74"/>
      <c r="R44" s="74"/>
      <c r="S44" s="74"/>
      <c r="T44" s="187"/>
      <c r="U44" s="187"/>
      <c r="V44" s="187"/>
      <c r="W44" s="74"/>
      <c r="X44" s="74"/>
      <c r="Y44" s="74"/>
      <c r="Z44" s="74">
        <f t="shared" ref="Z44:AB44" si="74">H44+K44+N44+Q44+T44+W44</f>
        <v>0</v>
      </c>
      <c r="AA44" s="72">
        <f t="shared" si="74"/>
        <v>0</v>
      </c>
      <c r="AB44" s="72">
        <f t="shared" si="74"/>
        <v>0</v>
      </c>
      <c r="AC44" s="74" t="str">
        <f t="shared" ref="AC44:AE44" si="75">Z44*100/Z43</f>
        <v>#DIV/0!</v>
      </c>
      <c r="AD44" s="74" t="str">
        <f t="shared" si="75"/>
        <v>#DIV/0!</v>
      </c>
      <c r="AE44" s="74" t="str">
        <f t="shared" si="75"/>
        <v>#DIV/0!</v>
      </c>
    </row>
    <row r="45" ht="18.0" customHeight="1">
      <c r="A45" s="118" t="s">
        <v>264</v>
      </c>
      <c r="B45" s="119"/>
      <c r="C45" s="146"/>
      <c r="D45" s="146"/>
      <c r="E45" s="121"/>
      <c r="F45" s="121"/>
      <c r="G45" s="121"/>
      <c r="H45" s="121"/>
      <c r="I45" s="121"/>
      <c r="J45" s="121"/>
      <c r="K45" s="121"/>
      <c r="L45" s="194"/>
      <c r="M45" s="194"/>
      <c r="N45" s="127"/>
      <c r="O45" s="194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50"/>
      <c r="AA45" s="127"/>
      <c r="AB45" s="127"/>
      <c r="AC45" s="127"/>
      <c r="AD45" s="127"/>
      <c r="AE45" s="127"/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90"/>
      <c r="I46" s="190"/>
      <c r="J46" s="190"/>
      <c r="K46" s="195"/>
      <c r="L46" s="195"/>
      <c r="M46" s="195"/>
      <c r="N46" s="134"/>
      <c r="O46" s="134"/>
      <c r="P46" s="134"/>
      <c r="Q46" s="174"/>
      <c r="R46" s="174"/>
      <c r="S46" s="174"/>
      <c r="T46" s="189"/>
      <c r="U46" s="189"/>
      <c r="V46" s="189"/>
      <c r="W46" s="174"/>
      <c r="X46" s="174"/>
      <c r="Y46" s="174"/>
      <c r="Z46" s="74">
        <f t="shared" ref="Z46:AB46" si="76">H46+K46+N46+Q46+T46+W46</f>
        <v>0</v>
      </c>
      <c r="AA46" s="135">
        <f t="shared" si="76"/>
        <v>0</v>
      </c>
      <c r="AB46" s="135">
        <f t="shared" si="76"/>
        <v>0</v>
      </c>
      <c r="AC46" s="174" t="str">
        <f t="shared" ref="AC46:AE46" si="77">Z46*100/Z7</f>
        <v>#DIV/0!</v>
      </c>
      <c r="AD46" s="174" t="str">
        <f t="shared" si="77"/>
        <v>#DIV/0!</v>
      </c>
      <c r="AE46" s="174" t="str">
        <f t="shared" si="77"/>
        <v>#DIV/0!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90"/>
      <c r="I47" s="190"/>
      <c r="J47" s="190"/>
      <c r="K47" s="26"/>
      <c r="L47" s="34"/>
      <c r="M47" s="34"/>
      <c r="N47" s="134"/>
      <c r="O47" s="188"/>
      <c r="P47" s="134"/>
      <c r="Q47" s="26"/>
      <c r="R47" s="26"/>
      <c r="S47" s="26"/>
      <c r="T47" s="189"/>
      <c r="U47" s="189"/>
      <c r="V47" s="189"/>
      <c r="W47" s="26"/>
      <c r="X47" s="26"/>
      <c r="Y47" s="26"/>
      <c r="Z47" s="74">
        <f t="shared" ref="Z47:AB47" si="78">H47+K47+N47+Q47+T47+W47</f>
        <v>0</v>
      </c>
      <c r="AA47" s="135">
        <f t="shared" si="78"/>
        <v>0</v>
      </c>
      <c r="AB47" s="135">
        <f t="shared" si="78"/>
        <v>0</v>
      </c>
      <c r="AC47" s="174" t="str">
        <f t="shared" ref="AC47:AE47" si="79">Z47*100/Z8</f>
        <v>#DIV/0!</v>
      </c>
      <c r="AD47" s="174" t="str">
        <f t="shared" si="79"/>
        <v>#DIV/0!</v>
      </c>
      <c r="AE47" s="174" t="str">
        <f t="shared" si="79"/>
        <v>#DIV/0!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184"/>
      <c r="I48" s="184"/>
      <c r="J48" s="184"/>
      <c r="K48" s="74"/>
      <c r="L48" s="185"/>
      <c r="M48" s="185"/>
      <c r="N48" s="68"/>
      <c r="O48" s="186"/>
      <c r="P48" s="68"/>
      <c r="Q48" s="74"/>
      <c r="R48" s="74"/>
      <c r="S48" s="74"/>
      <c r="T48" s="187"/>
      <c r="U48" s="187"/>
      <c r="V48" s="187"/>
      <c r="W48" s="74"/>
      <c r="X48" s="74"/>
      <c r="Y48" s="74"/>
      <c r="Z48" s="74">
        <f t="shared" ref="Z48:AB48" si="80">H48+K48+N48+Q48+T48+W48</f>
        <v>0</v>
      </c>
      <c r="AA48" s="135">
        <f t="shared" si="80"/>
        <v>0</v>
      </c>
      <c r="AB48" s="135">
        <f t="shared" si="80"/>
        <v>0</v>
      </c>
      <c r="AC48" s="174" t="str">
        <f t="shared" ref="AC48:AE48" si="81">Z48*100/Z9</f>
        <v>#DIV/0!</v>
      </c>
      <c r="AD48" s="174" t="str">
        <f t="shared" si="81"/>
        <v>#DIV/0!</v>
      </c>
      <c r="AE48" s="174" t="str">
        <f t="shared" si="81"/>
        <v>#DIV/0!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184"/>
      <c r="I49" s="184"/>
      <c r="J49" s="184"/>
      <c r="K49" s="74"/>
      <c r="L49" s="185"/>
      <c r="M49" s="185"/>
      <c r="N49" s="68"/>
      <c r="O49" s="186"/>
      <c r="P49" s="68"/>
      <c r="Q49" s="74"/>
      <c r="R49" s="74"/>
      <c r="S49" s="74"/>
      <c r="T49" s="187"/>
      <c r="U49" s="187"/>
      <c r="V49" s="187"/>
      <c r="W49" s="74"/>
      <c r="X49" s="74"/>
      <c r="Y49" s="74"/>
      <c r="Z49" s="74">
        <f t="shared" ref="Z49:AB49" si="82">H49+K49+N49+Q49+T49+W49</f>
        <v>0</v>
      </c>
      <c r="AA49" s="135">
        <f t="shared" si="82"/>
        <v>0</v>
      </c>
      <c r="AB49" s="135">
        <f t="shared" si="82"/>
        <v>0</v>
      </c>
      <c r="AC49" s="174" t="str">
        <f t="shared" ref="AC49:AE49" si="83">Z49*100/Z10</f>
        <v>#DIV/0!</v>
      </c>
      <c r="AD49" s="174" t="str">
        <f t="shared" si="83"/>
        <v>#DIV/0!</v>
      </c>
      <c r="AE49" s="174" t="str">
        <f t="shared" si="83"/>
        <v>#DIV/0!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184"/>
      <c r="I50" s="184"/>
      <c r="J50" s="184"/>
      <c r="K50" s="74"/>
      <c r="L50" s="185"/>
      <c r="M50" s="185"/>
      <c r="N50" s="68"/>
      <c r="O50" s="186"/>
      <c r="P50" s="68"/>
      <c r="Q50" s="74"/>
      <c r="R50" s="74"/>
      <c r="S50" s="74"/>
      <c r="T50" s="187"/>
      <c r="U50" s="187"/>
      <c r="V50" s="187"/>
      <c r="W50" s="74"/>
      <c r="X50" s="74"/>
      <c r="Y50" s="74"/>
      <c r="Z50" s="74">
        <f t="shared" ref="Z50:AB50" si="84">H50+K50+N50+Q50+T50+W50</f>
        <v>0</v>
      </c>
      <c r="AA50" s="135">
        <f t="shared" si="84"/>
        <v>0</v>
      </c>
      <c r="AB50" s="135">
        <f t="shared" si="84"/>
        <v>0</v>
      </c>
      <c r="AC50" s="174" t="str">
        <f t="shared" ref="AC50:AE50" si="85">Z50*100/Z11</f>
        <v>#DIV/0!</v>
      </c>
      <c r="AD50" s="174" t="str">
        <f t="shared" si="85"/>
        <v>#DIV/0!</v>
      </c>
      <c r="AE50" s="174" t="str">
        <f t="shared" si="85"/>
        <v>#DIV/0!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184"/>
      <c r="I51" s="184"/>
      <c r="J51" s="184"/>
      <c r="K51" s="74"/>
      <c r="L51" s="185"/>
      <c r="M51" s="185"/>
      <c r="N51" s="68"/>
      <c r="O51" s="186"/>
      <c r="P51" s="68"/>
      <c r="Q51" s="74"/>
      <c r="R51" s="74"/>
      <c r="S51" s="74"/>
      <c r="T51" s="187"/>
      <c r="U51" s="187"/>
      <c r="V51" s="187"/>
      <c r="W51" s="74"/>
      <c r="X51" s="74"/>
      <c r="Y51" s="74"/>
      <c r="Z51" s="74">
        <f t="shared" ref="Z51:AB51" si="86">H51+K51+N51+Q51+T51+W51</f>
        <v>0</v>
      </c>
      <c r="AA51" s="135">
        <f t="shared" si="86"/>
        <v>0</v>
      </c>
      <c r="AB51" s="135">
        <f t="shared" si="86"/>
        <v>0</v>
      </c>
      <c r="AC51" s="174" t="str">
        <f t="shared" ref="AC51:AE51" si="87">Z51*100/Z12</f>
        <v>#DIV/0!</v>
      </c>
      <c r="AD51" s="174" t="str">
        <f t="shared" si="87"/>
        <v>#DIV/0!</v>
      </c>
      <c r="AE51" s="174" t="str">
        <f t="shared" si="87"/>
        <v>#DIV/0!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184"/>
      <c r="I52" s="184"/>
      <c r="J52" s="184"/>
      <c r="K52" s="74"/>
      <c r="L52" s="185"/>
      <c r="M52" s="185"/>
      <c r="N52" s="68"/>
      <c r="O52" s="186"/>
      <c r="P52" s="68"/>
      <c r="Q52" s="74"/>
      <c r="R52" s="74"/>
      <c r="S52" s="74"/>
      <c r="T52" s="187"/>
      <c r="U52" s="187"/>
      <c r="V52" s="187"/>
      <c r="W52" s="74"/>
      <c r="X52" s="74"/>
      <c r="Y52" s="74"/>
      <c r="Z52" s="74">
        <f t="shared" ref="Z52:AB52" si="88">H52+K52+N52+Q52+T52+W52</f>
        <v>0</v>
      </c>
      <c r="AA52" s="135">
        <f t="shared" si="88"/>
        <v>0</v>
      </c>
      <c r="AB52" s="135">
        <f t="shared" si="88"/>
        <v>0</v>
      </c>
      <c r="AC52" s="174" t="str">
        <f t="shared" ref="AC52:AE52" si="89">Z52*100/Z13</f>
        <v>#DIV/0!</v>
      </c>
      <c r="AD52" s="174" t="str">
        <f t="shared" si="89"/>
        <v>#DIV/0!</v>
      </c>
      <c r="AE52" s="174" t="str">
        <f t="shared" si="89"/>
        <v>#DIV/0!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184"/>
      <c r="I53" s="184"/>
      <c r="J53" s="184"/>
      <c r="K53" s="74"/>
      <c r="L53" s="185"/>
      <c r="M53" s="185"/>
      <c r="N53" s="68"/>
      <c r="O53" s="186"/>
      <c r="P53" s="68"/>
      <c r="Q53" s="74"/>
      <c r="R53" s="74"/>
      <c r="S53" s="74"/>
      <c r="T53" s="187"/>
      <c r="U53" s="187"/>
      <c r="V53" s="187"/>
      <c r="W53" s="74"/>
      <c r="X53" s="74"/>
      <c r="Y53" s="74"/>
      <c r="Z53" s="74">
        <f t="shared" ref="Z53:AB53" si="90">H53+K53+N53+Q53+T53+W53</f>
        <v>0</v>
      </c>
      <c r="AA53" s="135">
        <f t="shared" si="90"/>
        <v>0</v>
      </c>
      <c r="AB53" s="135">
        <f t="shared" si="90"/>
        <v>0</v>
      </c>
      <c r="AC53" s="174" t="str">
        <f t="shared" ref="AC53:AE53" si="91">Z53*100/Z14</f>
        <v>#DIV/0!</v>
      </c>
      <c r="AD53" s="174" t="str">
        <f t="shared" si="91"/>
        <v>#DIV/0!</v>
      </c>
      <c r="AE53" s="174" t="str">
        <f t="shared" si="91"/>
        <v>#DIV/0!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184"/>
      <c r="I54" s="184"/>
      <c r="J54" s="184"/>
      <c r="K54" s="74"/>
      <c r="L54" s="185"/>
      <c r="M54" s="185"/>
      <c r="N54" s="68"/>
      <c r="O54" s="186"/>
      <c r="P54" s="68"/>
      <c r="Q54" s="74"/>
      <c r="R54" s="74"/>
      <c r="S54" s="74"/>
      <c r="T54" s="187"/>
      <c r="U54" s="187"/>
      <c r="V54" s="187"/>
      <c r="W54" s="74"/>
      <c r="X54" s="74"/>
      <c r="Y54" s="74"/>
      <c r="Z54" s="74">
        <f t="shared" ref="Z54:AB54" si="92">H54+K54+N54+Q54+T54+W54</f>
        <v>0</v>
      </c>
      <c r="AA54" s="135">
        <f t="shared" si="92"/>
        <v>0</v>
      </c>
      <c r="AB54" s="135">
        <f t="shared" si="92"/>
        <v>0</v>
      </c>
      <c r="AC54" s="174" t="str">
        <f t="shared" ref="AC54:AE54" si="93">Z54*100/Z15</f>
        <v>#DIV/0!</v>
      </c>
      <c r="AD54" s="174" t="str">
        <f t="shared" si="93"/>
        <v>#DIV/0!</v>
      </c>
      <c r="AE54" s="174" t="str">
        <f t="shared" si="93"/>
        <v>#DIV/0!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184"/>
      <c r="I55" s="184"/>
      <c r="J55" s="184"/>
      <c r="K55" s="74"/>
      <c r="L55" s="185"/>
      <c r="M55" s="185"/>
      <c r="N55" s="68"/>
      <c r="O55" s="186"/>
      <c r="P55" s="68"/>
      <c r="Q55" s="74"/>
      <c r="R55" s="74"/>
      <c r="S55" s="74"/>
      <c r="T55" s="187"/>
      <c r="U55" s="187"/>
      <c r="V55" s="187"/>
      <c r="W55" s="74"/>
      <c r="X55" s="74"/>
      <c r="Y55" s="74"/>
      <c r="Z55" s="74">
        <f t="shared" ref="Z55:AB55" si="94">H55+K55+N55+Q55+T55+W55</f>
        <v>0</v>
      </c>
      <c r="AA55" s="135">
        <f t="shared" si="94"/>
        <v>0</v>
      </c>
      <c r="AB55" s="135">
        <f t="shared" si="94"/>
        <v>0</v>
      </c>
      <c r="AC55" s="174" t="str">
        <f t="shared" ref="AC55:AE55" si="95">Z55*100/Z16</f>
        <v>#DIV/0!</v>
      </c>
      <c r="AD55" s="174" t="str">
        <f t="shared" si="95"/>
        <v>#DIV/0!</v>
      </c>
      <c r="AE55" s="174" t="str">
        <f t="shared" si="95"/>
        <v>#DIV/0!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184"/>
      <c r="I56" s="184"/>
      <c r="J56" s="184"/>
      <c r="K56" s="74"/>
      <c r="L56" s="185"/>
      <c r="M56" s="185"/>
      <c r="N56" s="68"/>
      <c r="O56" s="186"/>
      <c r="P56" s="68"/>
      <c r="Q56" s="74"/>
      <c r="R56" s="74"/>
      <c r="S56" s="74"/>
      <c r="T56" s="187"/>
      <c r="U56" s="187"/>
      <c r="V56" s="187"/>
      <c r="W56" s="74"/>
      <c r="X56" s="74"/>
      <c r="Y56" s="74"/>
      <c r="Z56" s="74">
        <f t="shared" ref="Z56:AB56" si="96">H56+K56+N56+Q56+T56+W56</f>
        <v>0</v>
      </c>
      <c r="AA56" s="135">
        <f t="shared" si="96"/>
        <v>0</v>
      </c>
      <c r="AB56" s="135">
        <f t="shared" si="96"/>
        <v>0</v>
      </c>
      <c r="AC56" s="174" t="str">
        <f t="shared" ref="AC56:AE56" si="97">Z56*100/Z17</f>
        <v>#DIV/0!</v>
      </c>
      <c r="AD56" s="174" t="str">
        <f t="shared" si="97"/>
        <v>#DIV/0!</v>
      </c>
      <c r="AE56" s="174" t="str">
        <f t="shared" si="97"/>
        <v>#DIV/0!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184"/>
      <c r="I57" s="184"/>
      <c r="J57" s="184"/>
      <c r="K57" s="74"/>
      <c r="L57" s="185"/>
      <c r="M57" s="185"/>
      <c r="N57" s="68"/>
      <c r="O57" s="186"/>
      <c r="P57" s="68"/>
      <c r="Q57" s="74"/>
      <c r="R57" s="74"/>
      <c r="S57" s="74"/>
      <c r="T57" s="187"/>
      <c r="U57" s="187"/>
      <c r="V57" s="187"/>
      <c r="W57" s="74"/>
      <c r="X57" s="74"/>
      <c r="Y57" s="74"/>
      <c r="Z57" s="74">
        <f t="shared" ref="Z57:AB57" si="98">H57+K57+N57+Q57+T57+W57</f>
        <v>0</v>
      </c>
      <c r="AA57" s="135">
        <f t="shared" si="98"/>
        <v>0</v>
      </c>
      <c r="AB57" s="135">
        <f t="shared" si="98"/>
        <v>0</v>
      </c>
      <c r="AC57" s="174" t="str">
        <f t="shared" ref="AC57:AE57" si="99">Z57*100/Z18</f>
        <v>#DIV/0!</v>
      </c>
      <c r="AD57" s="174" t="str">
        <f t="shared" si="99"/>
        <v>#DIV/0!</v>
      </c>
      <c r="AE57" s="174" t="str">
        <f t="shared" si="99"/>
        <v>#DIV/0!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184"/>
      <c r="I58" s="184"/>
      <c r="J58" s="184"/>
      <c r="K58" s="74"/>
      <c r="L58" s="185"/>
      <c r="M58" s="185"/>
      <c r="N58" s="68"/>
      <c r="O58" s="186"/>
      <c r="P58" s="68"/>
      <c r="Q58" s="74"/>
      <c r="R58" s="74"/>
      <c r="S58" s="74"/>
      <c r="T58" s="187"/>
      <c r="U58" s="187"/>
      <c r="V58" s="187"/>
      <c r="W58" s="74"/>
      <c r="X58" s="74"/>
      <c r="Y58" s="74"/>
      <c r="Z58" s="74">
        <f t="shared" ref="Z58:AB58" si="100">H58+K58+N58+Q58+T58+W58</f>
        <v>0</v>
      </c>
      <c r="AA58" s="135">
        <f t="shared" si="100"/>
        <v>0</v>
      </c>
      <c r="AB58" s="135">
        <f t="shared" si="100"/>
        <v>0</v>
      </c>
      <c r="AC58" s="174" t="str">
        <f t="shared" ref="AC58:AE58" si="101">Z58*100/Z19</f>
        <v>#DIV/0!</v>
      </c>
      <c r="AD58" s="174" t="str">
        <f t="shared" si="101"/>
        <v>#DIV/0!</v>
      </c>
      <c r="AE58" s="174" t="str">
        <f t="shared" si="101"/>
        <v>#DIV/0!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184"/>
      <c r="I59" s="184"/>
      <c r="J59" s="184"/>
      <c r="K59" s="74"/>
      <c r="L59" s="185"/>
      <c r="M59" s="185"/>
      <c r="N59" s="68"/>
      <c r="O59" s="186"/>
      <c r="P59" s="68"/>
      <c r="Q59" s="74"/>
      <c r="R59" s="74"/>
      <c r="S59" s="74"/>
      <c r="T59" s="187"/>
      <c r="U59" s="187"/>
      <c r="V59" s="187"/>
      <c r="W59" s="74"/>
      <c r="X59" s="74"/>
      <c r="Y59" s="74"/>
      <c r="Z59" s="74">
        <f t="shared" ref="Z59:AB59" si="102">H59+K59+N59+Q59+T59+W59</f>
        <v>0</v>
      </c>
      <c r="AA59" s="135">
        <f t="shared" si="102"/>
        <v>0</v>
      </c>
      <c r="AB59" s="135">
        <f t="shared" si="102"/>
        <v>0</v>
      </c>
      <c r="AC59" s="174" t="str">
        <f t="shared" ref="AC59:AE59" si="103">Z59*100/Z20</f>
        <v>#DIV/0!</v>
      </c>
      <c r="AD59" s="174" t="str">
        <f t="shared" si="103"/>
        <v>#DIV/0!</v>
      </c>
      <c r="AE59" s="174" t="str">
        <f t="shared" si="103"/>
        <v>#DIV/0!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184"/>
      <c r="I60" s="184"/>
      <c r="J60" s="184"/>
      <c r="K60" s="74"/>
      <c r="L60" s="185"/>
      <c r="M60" s="185"/>
      <c r="N60" s="68"/>
      <c r="O60" s="186"/>
      <c r="P60" s="68"/>
      <c r="Q60" s="74"/>
      <c r="R60" s="74"/>
      <c r="S60" s="74"/>
      <c r="T60" s="187"/>
      <c r="U60" s="187"/>
      <c r="V60" s="187"/>
      <c r="W60" s="74"/>
      <c r="X60" s="74"/>
      <c r="Y60" s="74"/>
      <c r="Z60" s="74">
        <f t="shared" ref="Z60:AB60" si="104">H60+K60+N60+Q60+T60+W60</f>
        <v>0</v>
      </c>
      <c r="AA60" s="135">
        <f t="shared" si="104"/>
        <v>0</v>
      </c>
      <c r="AB60" s="135">
        <f t="shared" si="104"/>
        <v>0</v>
      </c>
      <c r="AC60" s="174" t="str">
        <f t="shared" ref="AC60:AE60" si="105">Z60*100/Z21</f>
        <v>#DIV/0!</v>
      </c>
      <c r="AD60" s="174" t="str">
        <f t="shared" si="105"/>
        <v>#DIV/0!</v>
      </c>
      <c r="AE60" s="174" t="str">
        <f t="shared" si="105"/>
        <v>#DIV/0!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184"/>
      <c r="I61" s="184"/>
      <c r="J61" s="184"/>
      <c r="K61" s="74"/>
      <c r="L61" s="185"/>
      <c r="M61" s="185"/>
      <c r="N61" s="68"/>
      <c r="O61" s="186"/>
      <c r="P61" s="68"/>
      <c r="Q61" s="74"/>
      <c r="R61" s="74"/>
      <c r="S61" s="74"/>
      <c r="T61" s="187"/>
      <c r="U61" s="187"/>
      <c r="V61" s="187"/>
      <c r="W61" s="74"/>
      <c r="X61" s="74"/>
      <c r="Y61" s="74"/>
      <c r="Z61" s="74">
        <f t="shared" ref="Z61:AB61" si="106">H61+K61+N61+Q61+T61+W61</f>
        <v>0</v>
      </c>
      <c r="AA61" s="135">
        <f t="shared" si="106"/>
        <v>0</v>
      </c>
      <c r="AB61" s="135">
        <f t="shared" si="106"/>
        <v>0</v>
      </c>
      <c r="AC61" s="174" t="str">
        <f t="shared" ref="AC61:AE61" si="107">Z61*100/Z22</f>
        <v>#DIV/0!</v>
      </c>
      <c r="AD61" s="174" t="str">
        <f t="shared" si="107"/>
        <v>#DIV/0!</v>
      </c>
      <c r="AE61" s="174" t="str">
        <f t="shared" si="107"/>
        <v>#DIV/0!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184"/>
      <c r="I62" s="184"/>
      <c r="J62" s="184"/>
      <c r="K62" s="74"/>
      <c r="L62" s="185"/>
      <c r="M62" s="185"/>
      <c r="N62" s="68"/>
      <c r="O62" s="186"/>
      <c r="P62" s="68"/>
      <c r="Q62" s="74"/>
      <c r="R62" s="74"/>
      <c r="S62" s="74"/>
      <c r="T62" s="187"/>
      <c r="U62" s="187"/>
      <c r="V62" s="187"/>
      <c r="W62" s="74"/>
      <c r="X62" s="74"/>
      <c r="Y62" s="74"/>
      <c r="Z62" s="74">
        <f t="shared" ref="Z62:AB62" si="108">H62+K62+N62+Q62+T62+W62</f>
        <v>0</v>
      </c>
      <c r="AA62" s="135">
        <f t="shared" si="108"/>
        <v>0</v>
      </c>
      <c r="AB62" s="135">
        <f t="shared" si="108"/>
        <v>0</v>
      </c>
      <c r="AC62" s="174" t="str">
        <f t="shared" ref="AC62:AE62" si="109">Z62*100/Z23</f>
        <v>#DIV/0!</v>
      </c>
      <c r="AD62" s="174" t="str">
        <f t="shared" si="109"/>
        <v>#DIV/0!</v>
      </c>
      <c r="AE62" s="174" t="str">
        <f t="shared" si="109"/>
        <v>#DIV/0!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184"/>
      <c r="I63" s="184"/>
      <c r="J63" s="184"/>
      <c r="K63" s="74"/>
      <c r="L63" s="185"/>
      <c r="M63" s="185"/>
      <c r="N63" s="68"/>
      <c r="O63" s="186"/>
      <c r="P63" s="68"/>
      <c r="Q63" s="74"/>
      <c r="R63" s="74"/>
      <c r="S63" s="74"/>
      <c r="T63" s="187"/>
      <c r="U63" s="187"/>
      <c r="V63" s="187"/>
      <c r="W63" s="74"/>
      <c r="X63" s="74"/>
      <c r="Y63" s="74"/>
      <c r="Z63" s="74">
        <f t="shared" ref="Z63:AB63" si="110">H63+K63+N63+Q63+T63+W63</f>
        <v>0</v>
      </c>
      <c r="AA63" s="135">
        <f t="shared" si="110"/>
        <v>0</v>
      </c>
      <c r="AB63" s="135">
        <f t="shared" si="110"/>
        <v>0</v>
      </c>
      <c r="AC63" s="174" t="str">
        <f t="shared" ref="AC63:AE63" si="111">Z63*100/Z24</f>
        <v>#DIV/0!</v>
      </c>
      <c r="AD63" s="174" t="str">
        <f t="shared" si="111"/>
        <v>#DIV/0!</v>
      </c>
      <c r="AE63" s="174" t="str">
        <f t="shared" si="111"/>
        <v>#DIV/0!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184"/>
      <c r="I64" s="184"/>
      <c r="J64" s="184"/>
      <c r="K64" s="74"/>
      <c r="L64" s="185"/>
      <c r="M64" s="185"/>
      <c r="N64" s="68"/>
      <c r="O64" s="186"/>
      <c r="P64" s="68"/>
      <c r="Q64" s="74"/>
      <c r="R64" s="74"/>
      <c r="S64" s="74"/>
      <c r="T64" s="187"/>
      <c r="U64" s="187"/>
      <c r="V64" s="187"/>
      <c r="W64" s="74"/>
      <c r="X64" s="74"/>
      <c r="Y64" s="74"/>
      <c r="Z64" s="74">
        <f t="shared" ref="Z64:AB64" si="112">H64+K64+N64+Q64+T64+W64</f>
        <v>0</v>
      </c>
      <c r="AA64" s="135">
        <f t="shared" si="112"/>
        <v>0</v>
      </c>
      <c r="AB64" s="135">
        <f t="shared" si="112"/>
        <v>0</v>
      </c>
      <c r="AC64" s="174" t="str">
        <f t="shared" ref="AC64:AE64" si="113">Z64*100/Z25</f>
        <v>#DIV/0!</v>
      </c>
      <c r="AD64" s="174" t="str">
        <f t="shared" si="113"/>
        <v>#DIV/0!</v>
      </c>
      <c r="AE64" s="174" t="str">
        <f t="shared" si="113"/>
        <v>#DIV/0!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184"/>
      <c r="I65" s="184"/>
      <c r="J65" s="184"/>
      <c r="K65" s="74"/>
      <c r="L65" s="185"/>
      <c r="M65" s="185"/>
      <c r="N65" s="68"/>
      <c r="O65" s="186"/>
      <c r="P65" s="68"/>
      <c r="Q65" s="74"/>
      <c r="R65" s="74"/>
      <c r="S65" s="74"/>
      <c r="T65" s="187"/>
      <c r="U65" s="187"/>
      <c r="V65" s="187"/>
      <c r="W65" s="74"/>
      <c r="X65" s="74"/>
      <c r="Y65" s="74"/>
      <c r="Z65" s="74">
        <f t="shared" ref="Z65:AB65" si="114">H65+K65+N65+Q65+T65+W65</f>
        <v>0</v>
      </c>
      <c r="AA65" s="135">
        <f t="shared" si="114"/>
        <v>0</v>
      </c>
      <c r="AB65" s="135">
        <f t="shared" si="114"/>
        <v>0</v>
      </c>
      <c r="AC65" s="174" t="str">
        <f t="shared" ref="AC65:AE65" si="115">Z65*100/Z26</f>
        <v>#DIV/0!</v>
      </c>
      <c r="AD65" s="174" t="str">
        <f t="shared" si="115"/>
        <v>#DIV/0!</v>
      </c>
      <c r="AE65" s="174" t="str">
        <f t="shared" si="115"/>
        <v>#DIV/0!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184"/>
      <c r="I66" s="184"/>
      <c r="J66" s="184"/>
      <c r="K66" s="74"/>
      <c r="L66" s="185"/>
      <c r="M66" s="185"/>
      <c r="N66" s="68"/>
      <c r="O66" s="186"/>
      <c r="P66" s="68"/>
      <c r="Q66" s="74"/>
      <c r="R66" s="74"/>
      <c r="S66" s="74"/>
      <c r="T66" s="187"/>
      <c r="U66" s="187"/>
      <c r="V66" s="187"/>
      <c r="W66" s="74"/>
      <c r="X66" s="74"/>
      <c r="Y66" s="74"/>
      <c r="Z66" s="74">
        <f t="shared" ref="Z66:AB66" si="116">H66+K66+N66+Q66+T66+W66</f>
        <v>0</v>
      </c>
      <c r="AA66" s="135">
        <f t="shared" si="116"/>
        <v>0</v>
      </c>
      <c r="AB66" s="135">
        <f t="shared" si="116"/>
        <v>0</v>
      </c>
      <c r="AC66" s="174" t="str">
        <f t="shared" ref="AC66:AE66" si="117">Z66*100/Z27</f>
        <v>#DIV/0!</v>
      </c>
      <c r="AD66" s="174" t="str">
        <f t="shared" si="117"/>
        <v>#DIV/0!</v>
      </c>
      <c r="AE66" s="174" t="str">
        <f t="shared" si="117"/>
        <v>#DIV/0!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184"/>
      <c r="I67" s="184"/>
      <c r="J67" s="184"/>
      <c r="K67" s="74"/>
      <c r="L67" s="185"/>
      <c r="M67" s="185"/>
      <c r="N67" s="68"/>
      <c r="O67" s="186"/>
      <c r="P67" s="68"/>
      <c r="Q67" s="74"/>
      <c r="R67" s="74"/>
      <c r="S67" s="74"/>
      <c r="T67" s="187"/>
      <c r="U67" s="187"/>
      <c r="V67" s="187"/>
      <c r="W67" s="74"/>
      <c r="X67" s="74"/>
      <c r="Y67" s="74"/>
      <c r="Z67" s="74">
        <f t="shared" ref="Z67:AB67" si="118">H67+K67+N67+Q67+T67+W67</f>
        <v>0</v>
      </c>
      <c r="AA67" s="135">
        <f t="shared" si="118"/>
        <v>0</v>
      </c>
      <c r="AB67" s="135">
        <f t="shared" si="118"/>
        <v>0</v>
      </c>
      <c r="AC67" s="174" t="str">
        <f t="shared" ref="AC67:AE67" si="119">Z67*100/Z28</f>
        <v>#DIV/0!</v>
      </c>
      <c r="AD67" s="174" t="str">
        <f t="shared" si="119"/>
        <v>#DIV/0!</v>
      </c>
      <c r="AE67" s="174" t="str">
        <f t="shared" si="119"/>
        <v>#DIV/0!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184"/>
      <c r="I68" s="184"/>
      <c r="J68" s="184"/>
      <c r="K68" s="74"/>
      <c r="L68" s="185"/>
      <c r="M68" s="185"/>
      <c r="N68" s="68"/>
      <c r="O68" s="186"/>
      <c r="P68" s="68"/>
      <c r="Q68" s="74"/>
      <c r="R68" s="74"/>
      <c r="S68" s="74"/>
      <c r="T68" s="187"/>
      <c r="U68" s="187"/>
      <c r="V68" s="187"/>
      <c r="W68" s="74"/>
      <c r="X68" s="74"/>
      <c r="Y68" s="74"/>
      <c r="Z68" s="74">
        <f t="shared" ref="Z68:AB68" si="120">H68+K68+N68+Q68+T68+W68</f>
        <v>0</v>
      </c>
      <c r="AA68" s="135">
        <f t="shared" si="120"/>
        <v>0</v>
      </c>
      <c r="AB68" s="135">
        <f t="shared" si="120"/>
        <v>0</v>
      </c>
      <c r="AC68" s="174" t="str">
        <f t="shared" ref="AC68:AE68" si="121">Z68*100/Z29</f>
        <v>#DIV/0!</v>
      </c>
      <c r="AD68" s="174" t="str">
        <f t="shared" si="121"/>
        <v>#DIV/0!</v>
      </c>
      <c r="AE68" s="174" t="str">
        <f t="shared" si="121"/>
        <v>#DIV/0!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184"/>
      <c r="I69" s="184"/>
      <c r="J69" s="184"/>
      <c r="K69" s="74"/>
      <c r="L69" s="74"/>
      <c r="M69" s="185"/>
      <c r="N69" s="68"/>
      <c r="O69" s="186"/>
      <c r="P69" s="68"/>
      <c r="Q69" s="74"/>
      <c r="R69" s="74"/>
      <c r="S69" s="74"/>
      <c r="T69" s="187"/>
      <c r="U69" s="187"/>
      <c r="V69" s="187"/>
      <c r="W69" s="74"/>
      <c r="X69" s="74"/>
      <c r="Y69" s="74"/>
      <c r="Z69" s="74">
        <f t="shared" ref="Z69:AB69" si="122">H69+K69+N69+Q69+T69+W69</f>
        <v>0</v>
      </c>
      <c r="AA69" s="135">
        <f t="shared" si="122"/>
        <v>0</v>
      </c>
      <c r="AB69" s="135">
        <f t="shared" si="122"/>
        <v>0</v>
      </c>
      <c r="AC69" s="174" t="str">
        <f t="shared" ref="AC69:AE69" si="123">Z69*100/Z30</f>
        <v>#DIV/0!</v>
      </c>
      <c r="AD69" s="174" t="str">
        <f t="shared" si="123"/>
        <v>#DIV/0!</v>
      </c>
      <c r="AE69" s="174" t="str">
        <f t="shared" si="123"/>
        <v>#DIV/0!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184"/>
      <c r="I70" s="184"/>
      <c r="J70" s="184"/>
      <c r="K70" s="74"/>
      <c r="L70" s="74"/>
      <c r="M70" s="185"/>
      <c r="N70" s="68"/>
      <c r="O70" s="186"/>
      <c r="P70" s="68"/>
      <c r="Q70" s="74"/>
      <c r="R70" s="74"/>
      <c r="S70" s="74"/>
      <c r="T70" s="187"/>
      <c r="U70" s="187"/>
      <c r="V70" s="187"/>
      <c r="W70" s="74"/>
      <c r="X70" s="74"/>
      <c r="Y70" s="74"/>
      <c r="Z70" s="74">
        <f t="shared" ref="Z70:AB70" si="124">H70+K70+N70+Q70+T70+W70</f>
        <v>0</v>
      </c>
      <c r="AA70" s="135">
        <f t="shared" si="124"/>
        <v>0</v>
      </c>
      <c r="AB70" s="135">
        <f t="shared" si="124"/>
        <v>0</v>
      </c>
      <c r="AC70" s="174" t="str">
        <f t="shared" ref="AC70:AE70" si="125">Z70*100/Z31</f>
        <v>#DIV/0!</v>
      </c>
      <c r="AD70" s="174" t="str">
        <f t="shared" si="125"/>
        <v>#DIV/0!</v>
      </c>
      <c r="AE70" s="174" t="str">
        <f t="shared" si="125"/>
        <v>#DIV/0!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184"/>
      <c r="I71" s="184"/>
      <c r="J71" s="184"/>
      <c r="K71" s="74"/>
      <c r="L71" s="74"/>
      <c r="M71" s="185"/>
      <c r="N71" s="68"/>
      <c r="O71" s="186"/>
      <c r="P71" s="68"/>
      <c r="Q71" s="74"/>
      <c r="R71" s="74"/>
      <c r="S71" s="74"/>
      <c r="T71" s="187"/>
      <c r="U71" s="187"/>
      <c r="V71" s="187"/>
      <c r="W71" s="74"/>
      <c r="X71" s="74"/>
      <c r="Y71" s="74"/>
      <c r="Z71" s="74">
        <f t="shared" ref="Z71:AB71" si="126">H71+K71+N71+Q71+T71+W71</f>
        <v>0</v>
      </c>
      <c r="AA71" s="135">
        <f t="shared" si="126"/>
        <v>0</v>
      </c>
      <c r="AB71" s="135">
        <f t="shared" si="126"/>
        <v>0</v>
      </c>
      <c r="AC71" s="174" t="str">
        <f t="shared" ref="AC71:AE71" si="127">Z71*100/Z32</f>
        <v>#DIV/0!</v>
      </c>
      <c r="AD71" s="174" t="str">
        <f t="shared" si="127"/>
        <v>#DIV/0!</v>
      </c>
      <c r="AE71" s="174" t="str">
        <f t="shared" si="127"/>
        <v>#DIV/0!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184"/>
      <c r="I72" s="184"/>
      <c r="J72" s="184"/>
      <c r="K72" s="74"/>
      <c r="L72" s="74"/>
      <c r="M72" s="185"/>
      <c r="N72" s="68"/>
      <c r="O72" s="186"/>
      <c r="P72" s="68"/>
      <c r="Q72" s="74"/>
      <c r="R72" s="74"/>
      <c r="S72" s="74"/>
      <c r="T72" s="187"/>
      <c r="U72" s="187"/>
      <c r="V72" s="187"/>
      <c r="W72" s="74"/>
      <c r="X72" s="74"/>
      <c r="Y72" s="74"/>
      <c r="Z72" s="74">
        <f t="shared" ref="Z72:AB72" si="128">H72+K72+N72+Q72+T72+W72</f>
        <v>0</v>
      </c>
      <c r="AA72" s="135">
        <f t="shared" si="128"/>
        <v>0</v>
      </c>
      <c r="AB72" s="135">
        <f t="shared" si="128"/>
        <v>0</v>
      </c>
      <c r="AC72" s="174" t="str">
        <f t="shared" ref="AC72:AE72" si="129">Z72*100/Z33</f>
        <v>#DIV/0!</v>
      </c>
      <c r="AD72" s="174" t="str">
        <f t="shared" si="129"/>
        <v>#DIV/0!</v>
      </c>
      <c r="AE72" s="174" t="str">
        <f t="shared" si="129"/>
        <v>#DIV/0!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184"/>
      <c r="I73" s="184"/>
      <c r="J73" s="184"/>
      <c r="K73" s="74"/>
      <c r="L73" s="74"/>
      <c r="M73" s="185"/>
      <c r="N73" s="68"/>
      <c r="O73" s="186"/>
      <c r="P73" s="68"/>
      <c r="Q73" s="74"/>
      <c r="R73" s="74"/>
      <c r="S73" s="74"/>
      <c r="T73" s="187"/>
      <c r="U73" s="187"/>
      <c r="V73" s="187"/>
      <c r="W73" s="74"/>
      <c r="X73" s="74"/>
      <c r="Y73" s="74"/>
      <c r="Z73" s="74">
        <f t="shared" ref="Z73:AB73" si="130">H73+K73+N73+Q73+T73+W73</f>
        <v>0</v>
      </c>
      <c r="AA73" s="135">
        <f t="shared" si="130"/>
        <v>0</v>
      </c>
      <c r="AB73" s="135">
        <f t="shared" si="130"/>
        <v>0</v>
      </c>
      <c r="AC73" s="174" t="str">
        <f t="shared" ref="AC73:AE73" si="131">Z73*100/Z34</f>
        <v>#DIV/0!</v>
      </c>
      <c r="AD73" s="174" t="str">
        <f t="shared" si="131"/>
        <v>#DIV/0!</v>
      </c>
      <c r="AE73" s="174" t="str">
        <f t="shared" si="131"/>
        <v>#DIV/0!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184"/>
      <c r="I74" s="184"/>
      <c r="J74" s="184"/>
      <c r="K74" s="74"/>
      <c r="L74" s="74"/>
      <c r="M74" s="185"/>
      <c r="N74" s="68"/>
      <c r="O74" s="186"/>
      <c r="P74" s="68"/>
      <c r="Q74" s="74"/>
      <c r="R74" s="74"/>
      <c r="S74" s="74"/>
      <c r="T74" s="187"/>
      <c r="U74" s="187"/>
      <c r="V74" s="187"/>
      <c r="W74" s="74"/>
      <c r="X74" s="74"/>
      <c r="Y74" s="74"/>
      <c r="Z74" s="74">
        <f t="shared" ref="Z74:AB74" si="132">H74+K74+N74+Q74+T74+W74</f>
        <v>0</v>
      </c>
      <c r="AA74" s="135">
        <f t="shared" si="132"/>
        <v>0</v>
      </c>
      <c r="AB74" s="135">
        <f t="shared" si="132"/>
        <v>0</v>
      </c>
      <c r="AC74" s="174" t="str">
        <f t="shared" ref="AC74:AE74" si="133">Z74*100/Z35</f>
        <v>#DIV/0!</v>
      </c>
      <c r="AD74" s="174" t="str">
        <f t="shared" si="133"/>
        <v>#DIV/0!</v>
      </c>
      <c r="AE74" s="174" t="str">
        <f t="shared" si="133"/>
        <v>#DIV/0!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184"/>
      <c r="I75" s="184"/>
      <c r="J75" s="184"/>
      <c r="K75" s="74"/>
      <c r="L75" s="74"/>
      <c r="M75" s="185"/>
      <c r="N75" s="68"/>
      <c r="O75" s="186"/>
      <c r="P75" s="68"/>
      <c r="Q75" s="74"/>
      <c r="R75" s="74"/>
      <c r="S75" s="74"/>
      <c r="T75" s="187"/>
      <c r="U75" s="187"/>
      <c r="V75" s="187"/>
      <c r="W75" s="74"/>
      <c r="X75" s="74"/>
      <c r="Y75" s="74"/>
      <c r="Z75" s="74">
        <f t="shared" ref="Z75:AB75" si="134">H75+K75+N75+Q75+T75+W75</f>
        <v>0</v>
      </c>
      <c r="AA75" s="135">
        <f t="shared" si="134"/>
        <v>0</v>
      </c>
      <c r="AB75" s="135">
        <f t="shared" si="134"/>
        <v>0</v>
      </c>
      <c r="AC75" s="174" t="str">
        <f t="shared" ref="AC75:AE75" si="135">Z75*100/Z36</f>
        <v>#DIV/0!</v>
      </c>
      <c r="AD75" s="174" t="str">
        <f t="shared" si="135"/>
        <v>#DIV/0!</v>
      </c>
      <c r="AE75" s="174" t="str">
        <f t="shared" si="135"/>
        <v>#DIV/0!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184"/>
      <c r="I76" s="184"/>
      <c r="J76" s="184"/>
      <c r="K76" s="74"/>
      <c r="L76" s="74"/>
      <c r="M76" s="185"/>
      <c r="N76" s="68"/>
      <c r="O76" s="186"/>
      <c r="P76" s="68"/>
      <c r="Q76" s="74"/>
      <c r="R76" s="74"/>
      <c r="S76" s="74"/>
      <c r="T76" s="187"/>
      <c r="U76" s="187"/>
      <c r="V76" s="187"/>
      <c r="W76" s="74"/>
      <c r="X76" s="74"/>
      <c r="Y76" s="74"/>
      <c r="Z76" s="74">
        <f t="shared" ref="Z76:AB76" si="136">H76+K76+N76+Q76+T76+W76</f>
        <v>0</v>
      </c>
      <c r="AA76" s="135">
        <f t="shared" si="136"/>
        <v>0</v>
      </c>
      <c r="AB76" s="135">
        <f t="shared" si="136"/>
        <v>0</v>
      </c>
      <c r="AC76" s="174" t="str">
        <f t="shared" ref="AC76:AE76" si="137">Z76*100/Z37</f>
        <v>#DIV/0!</v>
      </c>
      <c r="AD76" s="174" t="str">
        <f t="shared" si="137"/>
        <v>#DIV/0!</v>
      </c>
      <c r="AE76" s="174" t="str">
        <f t="shared" si="137"/>
        <v>#DIV/0!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184"/>
      <c r="I77" s="184"/>
      <c r="J77" s="184"/>
      <c r="K77" s="74"/>
      <c r="L77" s="74"/>
      <c r="M77" s="185"/>
      <c r="N77" s="68"/>
      <c r="O77" s="186"/>
      <c r="P77" s="68"/>
      <c r="Q77" s="74"/>
      <c r="R77" s="74"/>
      <c r="S77" s="74"/>
      <c r="T77" s="187"/>
      <c r="U77" s="187"/>
      <c r="V77" s="187"/>
      <c r="W77" s="74"/>
      <c r="X77" s="74"/>
      <c r="Y77" s="74"/>
      <c r="Z77" s="74">
        <f t="shared" ref="Z77:AB77" si="138">H77+K77+N77+Q77+T77+W77</f>
        <v>0</v>
      </c>
      <c r="AA77" s="135">
        <f t="shared" si="138"/>
        <v>0</v>
      </c>
      <c r="AB77" s="135">
        <f t="shared" si="138"/>
        <v>0</v>
      </c>
      <c r="AC77" s="174" t="str">
        <f t="shared" ref="AC77:AE77" si="139">Z77*100/Z38</f>
        <v>#DIV/0!</v>
      </c>
      <c r="AD77" s="174" t="str">
        <f t="shared" si="139"/>
        <v>#DIV/0!</v>
      </c>
      <c r="AE77" s="174" t="str">
        <f t="shared" si="139"/>
        <v>#DIV/0!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184"/>
      <c r="I78" s="184"/>
      <c r="J78" s="184"/>
      <c r="K78" s="74"/>
      <c r="L78" s="74"/>
      <c r="M78" s="185"/>
      <c r="N78" s="68"/>
      <c r="O78" s="186"/>
      <c r="P78" s="68"/>
      <c r="Q78" s="74"/>
      <c r="R78" s="74"/>
      <c r="S78" s="74"/>
      <c r="T78" s="187"/>
      <c r="U78" s="187"/>
      <c r="V78" s="187"/>
      <c r="W78" s="74"/>
      <c r="X78" s="74"/>
      <c r="Y78" s="74"/>
      <c r="Z78" s="74">
        <f t="shared" ref="Z78:AB78" si="140">H78+K78+N78+Q78+T78+W78</f>
        <v>0</v>
      </c>
      <c r="AA78" s="135">
        <f t="shared" si="140"/>
        <v>0</v>
      </c>
      <c r="AB78" s="135">
        <f t="shared" si="140"/>
        <v>0</v>
      </c>
      <c r="AC78" s="174" t="str">
        <f t="shared" ref="AC78:AE78" si="141">Z78*100/Z39</f>
        <v>#DIV/0!</v>
      </c>
      <c r="AD78" s="174" t="str">
        <f t="shared" si="141"/>
        <v>#DIV/0!</v>
      </c>
      <c r="AE78" s="174" t="str">
        <f t="shared" si="141"/>
        <v>#DIV/0!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184"/>
      <c r="I79" s="184"/>
      <c r="J79" s="184"/>
      <c r="K79" s="74"/>
      <c r="L79" s="74"/>
      <c r="M79" s="185"/>
      <c r="N79" s="68"/>
      <c r="O79" s="186"/>
      <c r="P79" s="68"/>
      <c r="Q79" s="74"/>
      <c r="R79" s="74"/>
      <c r="S79" s="74"/>
      <c r="T79" s="187"/>
      <c r="U79" s="187"/>
      <c r="V79" s="187"/>
      <c r="W79" s="74"/>
      <c r="X79" s="74"/>
      <c r="Y79" s="74"/>
      <c r="Z79" s="74">
        <f t="shared" ref="Z79:AB79" si="142">H79+K79+N79+Q79+T79+W79</f>
        <v>0</v>
      </c>
      <c r="AA79" s="135">
        <f t="shared" si="142"/>
        <v>0</v>
      </c>
      <c r="AB79" s="135">
        <f t="shared" si="142"/>
        <v>0</v>
      </c>
      <c r="AC79" s="174" t="str">
        <f t="shared" ref="AC79:AE79" si="143">Z79*100/Z40</f>
        <v>#DIV/0!</v>
      </c>
      <c r="AD79" s="174" t="str">
        <f t="shared" si="143"/>
        <v>#DIV/0!</v>
      </c>
      <c r="AE79" s="174" t="str">
        <f t="shared" si="143"/>
        <v>#DIV/0!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184"/>
      <c r="I80" s="184"/>
      <c r="J80" s="184"/>
      <c r="K80" s="74"/>
      <c r="L80" s="74"/>
      <c r="M80" s="185"/>
      <c r="N80" s="68"/>
      <c r="O80" s="186"/>
      <c r="P80" s="68"/>
      <c r="Q80" s="74"/>
      <c r="R80" s="74"/>
      <c r="S80" s="74"/>
      <c r="T80" s="187"/>
      <c r="U80" s="187"/>
      <c r="V80" s="187"/>
      <c r="W80" s="74"/>
      <c r="X80" s="74"/>
      <c r="Y80" s="74"/>
      <c r="Z80" s="74">
        <f t="shared" ref="Z80:AB80" si="144">H80+K80+N80+Q80+T80+W80</f>
        <v>0</v>
      </c>
      <c r="AA80" s="135">
        <f t="shared" si="144"/>
        <v>0</v>
      </c>
      <c r="AB80" s="135">
        <f t="shared" si="144"/>
        <v>0</v>
      </c>
      <c r="AC80" s="174" t="str">
        <f t="shared" ref="AC80:AE80" si="145">Z80*100/Z41</f>
        <v>#DIV/0!</v>
      </c>
      <c r="AD80" s="174" t="str">
        <f t="shared" si="145"/>
        <v>#DIV/0!</v>
      </c>
      <c r="AE80" s="174" t="str">
        <f t="shared" si="145"/>
        <v>#DIV/0!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184"/>
      <c r="I81" s="184"/>
      <c r="J81" s="184"/>
      <c r="K81" s="74"/>
      <c r="L81" s="74"/>
      <c r="M81" s="185"/>
      <c r="N81" s="68"/>
      <c r="O81" s="186"/>
      <c r="P81" s="68"/>
      <c r="Q81" s="74"/>
      <c r="R81" s="74"/>
      <c r="S81" s="74"/>
      <c r="T81" s="187"/>
      <c r="U81" s="187"/>
      <c r="V81" s="189"/>
      <c r="W81" s="26"/>
      <c r="X81" s="26"/>
      <c r="Y81" s="26"/>
      <c r="Z81" s="74">
        <f t="shared" ref="Z81:AB81" si="146">H81+K81+N81+Q81+T81+W81</f>
        <v>0</v>
      </c>
      <c r="AA81" s="135">
        <f t="shared" si="146"/>
        <v>0</v>
      </c>
      <c r="AB81" s="135">
        <f t="shared" si="146"/>
        <v>0</v>
      </c>
      <c r="AC81" s="174" t="str">
        <f t="shared" ref="AC81:AE81" si="147">Z81*100/Z42</f>
        <v>#DIV/0!</v>
      </c>
      <c r="AD81" s="174" t="str">
        <f t="shared" si="147"/>
        <v>#DIV/0!</v>
      </c>
      <c r="AE81" s="174" t="str">
        <f t="shared" si="147"/>
        <v>#DIV/0!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90"/>
      <c r="I82" s="184"/>
      <c r="J82" s="190"/>
      <c r="K82" s="26"/>
      <c r="L82" s="26"/>
      <c r="M82" s="34"/>
      <c r="N82" s="134"/>
      <c r="O82" s="188"/>
      <c r="P82" s="134"/>
      <c r="Q82" s="26"/>
      <c r="R82" s="26"/>
      <c r="S82" s="26"/>
      <c r="T82" s="189"/>
      <c r="U82" s="189"/>
      <c r="V82" s="189"/>
      <c r="W82" s="26"/>
      <c r="X82" s="26"/>
      <c r="Y82" s="26"/>
      <c r="Z82" s="74">
        <f t="shared" ref="Z82:AB82" si="148">H82+K82+N82+Q82+T82+W82</f>
        <v>0</v>
      </c>
      <c r="AA82" s="135">
        <f t="shared" si="148"/>
        <v>0</v>
      </c>
      <c r="AB82" s="135">
        <f t="shared" si="148"/>
        <v>0</v>
      </c>
      <c r="AC82" s="174" t="str">
        <f t="shared" ref="AC82:AE82" si="149">Z82*100/Z43</f>
        <v>#DIV/0!</v>
      </c>
      <c r="AD82" s="174" t="str">
        <f t="shared" si="149"/>
        <v>#DIV/0!</v>
      </c>
      <c r="AE82" s="174" t="str">
        <f t="shared" si="149"/>
        <v>#DIV/0!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184"/>
      <c r="I83" s="184"/>
      <c r="J83" s="184"/>
      <c r="K83" s="74"/>
      <c r="L83" s="74"/>
      <c r="M83" s="185"/>
      <c r="N83" s="68"/>
      <c r="O83" s="68"/>
      <c r="P83" s="68"/>
      <c r="Q83" s="74"/>
      <c r="R83" s="74"/>
      <c r="S83" s="74"/>
      <c r="T83" s="187"/>
      <c r="U83" s="187"/>
      <c r="V83" s="187"/>
      <c r="W83" s="74"/>
      <c r="X83" s="74"/>
      <c r="Y83" s="74"/>
      <c r="Z83" s="74">
        <f t="shared" ref="Z83:AB83" si="150">H83+K83+N83+Q83+T83+W83</f>
        <v>0</v>
      </c>
      <c r="AA83" s="135">
        <f t="shared" si="150"/>
        <v>0</v>
      </c>
      <c r="AB83" s="135">
        <f t="shared" si="150"/>
        <v>0</v>
      </c>
      <c r="AC83" s="174" t="str">
        <f t="shared" ref="AC83:AE83" si="151">Z83*100/Z44</f>
        <v>#DIV/0!</v>
      </c>
      <c r="AD83" s="174" t="str">
        <f t="shared" si="151"/>
        <v>#DIV/0!</v>
      </c>
      <c r="AE83" s="174" t="str">
        <f t="shared" si="151"/>
        <v>#DIV/0!</v>
      </c>
    </row>
    <row r="84" ht="18.0" customHeight="1">
      <c r="A84" s="43"/>
      <c r="B84" s="25"/>
      <c r="I84" s="182"/>
      <c r="J84" s="182"/>
      <c r="K84" s="182"/>
      <c r="L84" s="182"/>
      <c r="M84" s="182"/>
      <c r="N84" s="182"/>
      <c r="O84" s="182"/>
      <c r="P84" s="182"/>
      <c r="U84" s="182"/>
      <c r="V84" s="182"/>
      <c r="W84" s="182"/>
      <c r="X84" s="182"/>
      <c r="Y84" s="182"/>
    </row>
    <row r="85" ht="18.0" customHeight="1">
      <c r="A85" s="43"/>
    </row>
    <row r="86" ht="18.0" customHeight="1">
      <c r="A86" s="43"/>
    </row>
    <row r="87" ht="18.0" customHeight="1">
      <c r="A87" s="43"/>
    </row>
    <row r="88" ht="18.0" customHeight="1">
      <c r="A88" s="43"/>
    </row>
    <row r="89" ht="18.0" customHeight="1">
      <c r="A89" s="43"/>
    </row>
    <row r="90" ht="18.0" customHeight="1">
      <c r="A90" s="43"/>
    </row>
    <row r="91" ht="18.0" customHeight="1">
      <c r="A91" s="43"/>
    </row>
    <row r="92" ht="18.0" customHeight="1">
      <c r="A92" s="43"/>
    </row>
    <row r="93" ht="18.0" customHeight="1">
      <c r="A93" s="43"/>
    </row>
    <row r="94" ht="18.0" customHeight="1">
      <c r="A94" s="43"/>
    </row>
    <row r="95" ht="18.0" customHeight="1">
      <c r="A95" s="43"/>
    </row>
    <row r="96" ht="18.0" customHeight="1">
      <c r="A96" s="43"/>
    </row>
    <row r="97" ht="18.0" customHeight="1">
      <c r="A97" s="43"/>
    </row>
    <row r="98" ht="18.0" customHeight="1">
      <c r="A98" s="43"/>
    </row>
    <row r="99" ht="18.0" customHeight="1">
      <c r="A99" s="43"/>
    </row>
    <row r="100" ht="18.0" customHeight="1">
      <c r="A100" s="43"/>
    </row>
    <row r="101" ht="18.0" customHeight="1">
      <c r="A101" s="43"/>
    </row>
    <row r="102" ht="18.0" customHeight="1">
      <c r="A102" s="43"/>
    </row>
    <row r="103" ht="18.0" customHeight="1">
      <c r="A103" s="43"/>
    </row>
    <row r="104" ht="18.0" customHeight="1">
      <c r="A104" s="43"/>
    </row>
    <row r="105" ht="18.0" customHeight="1">
      <c r="A105" s="43"/>
    </row>
    <row r="106" ht="18.0" customHeight="1">
      <c r="A106" s="43"/>
    </row>
    <row r="107" ht="18.0" customHeight="1">
      <c r="A107" s="43"/>
    </row>
    <row r="108" ht="18.0" customHeight="1">
      <c r="A108" s="43"/>
    </row>
    <row r="109" ht="18.0" customHeight="1">
      <c r="A109" s="43"/>
    </row>
    <row r="110" ht="18.0" customHeight="1">
      <c r="A110" s="43"/>
    </row>
    <row r="111" ht="18.0" customHeight="1">
      <c r="A111" s="43"/>
    </row>
    <row r="112" ht="18.0" customHeight="1">
      <c r="A112" s="43"/>
    </row>
    <row r="113" ht="18.0" customHeight="1">
      <c r="A113" s="43"/>
    </row>
    <row r="114" ht="18.0" customHeight="1">
      <c r="A114" s="43"/>
    </row>
    <row r="115" ht="18.0" customHeight="1">
      <c r="A115" s="43"/>
    </row>
    <row r="116" ht="18.0" customHeight="1">
      <c r="A116" s="43"/>
    </row>
    <row r="117" ht="18.0" customHeight="1">
      <c r="A117" s="43"/>
    </row>
    <row r="118" ht="18.0" customHeight="1">
      <c r="A118" s="43"/>
    </row>
    <row r="119" ht="18.0" customHeight="1">
      <c r="A119" s="43"/>
    </row>
    <row r="120" ht="18.0" customHeight="1">
      <c r="A120" s="43"/>
    </row>
    <row r="121" ht="18.0" customHeight="1">
      <c r="A121" s="43"/>
    </row>
    <row r="122" ht="18.0" customHeight="1">
      <c r="A122" s="43"/>
    </row>
    <row r="123" ht="18.0" customHeight="1">
      <c r="A123" s="43"/>
    </row>
    <row r="124" ht="18.0" customHeight="1">
      <c r="A124" s="43"/>
    </row>
    <row r="125" ht="18.0" customHeight="1">
      <c r="A125" s="43"/>
    </row>
    <row r="126" ht="18.0" customHeight="1">
      <c r="A126" s="43"/>
    </row>
    <row r="127" ht="18.0" customHeight="1">
      <c r="A127" s="43"/>
    </row>
    <row r="128" ht="18.0" customHeight="1">
      <c r="A128" s="43"/>
    </row>
    <row r="129" ht="18.0" customHeight="1">
      <c r="A129" s="43"/>
    </row>
    <row r="130" ht="18.0" customHeight="1">
      <c r="A130" s="43"/>
    </row>
    <row r="131" ht="18.0" customHeight="1">
      <c r="A131" s="43"/>
    </row>
    <row r="132" ht="18.0" customHeight="1">
      <c r="A132" s="43"/>
    </row>
    <row r="133" ht="18.0" customHeight="1">
      <c r="A133" s="43"/>
    </row>
    <row r="134" ht="18.0" customHeight="1">
      <c r="A134" s="43"/>
    </row>
    <row r="135" ht="18.0" customHeight="1">
      <c r="A135" s="43"/>
    </row>
    <row r="136" ht="18.0" customHeight="1">
      <c r="A136" s="43"/>
    </row>
    <row r="137" ht="18.0" customHeight="1">
      <c r="A137" s="43"/>
    </row>
    <row r="138" ht="18.0" customHeight="1">
      <c r="A138" s="43"/>
    </row>
    <row r="139" ht="18.0" customHeight="1">
      <c r="A139" s="43"/>
    </row>
    <row r="140" ht="18.0" customHeight="1">
      <c r="A140" s="43"/>
    </row>
    <row r="141" ht="18.0" customHeight="1">
      <c r="A141" s="43"/>
    </row>
    <row r="142" ht="18.0" customHeight="1">
      <c r="A142" s="43"/>
    </row>
    <row r="143" ht="18.0" customHeight="1">
      <c r="A143" s="43"/>
    </row>
    <row r="144" ht="18.0" customHeight="1">
      <c r="A144" s="43"/>
    </row>
    <row r="145" ht="18.0" customHeight="1">
      <c r="A145" s="43"/>
    </row>
    <row r="146" ht="18.0" customHeight="1">
      <c r="A146" s="43"/>
    </row>
    <row r="147" ht="18.0" customHeight="1">
      <c r="A147" s="43"/>
    </row>
    <row r="148" ht="18.0" customHeight="1">
      <c r="A148" s="43"/>
    </row>
    <row r="149" ht="18.0" customHeight="1">
      <c r="A149" s="43"/>
    </row>
    <row r="150" ht="18.0" customHeight="1">
      <c r="A150" s="43"/>
    </row>
    <row r="151" ht="18.0" customHeight="1">
      <c r="A151" s="43"/>
    </row>
    <row r="152" ht="18.0" customHeight="1">
      <c r="A152" s="43"/>
    </row>
    <row r="153" ht="18.0" customHeight="1">
      <c r="A153" s="43"/>
    </row>
    <row r="154" ht="18.0" customHeight="1">
      <c r="A154" s="43"/>
    </row>
    <row r="155" ht="18.0" customHeight="1">
      <c r="A155" s="43"/>
    </row>
    <row r="156" ht="18.0" customHeight="1">
      <c r="A156" s="43"/>
    </row>
    <row r="157" ht="18.0" customHeight="1">
      <c r="A157" s="43"/>
    </row>
    <row r="158" ht="18.0" customHeight="1">
      <c r="A158" s="43"/>
    </row>
    <row r="159" ht="18.0" customHeight="1">
      <c r="A159" s="43"/>
    </row>
    <row r="160" ht="18.0" customHeight="1">
      <c r="A160" s="43"/>
    </row>
    <row r="161" ht="18.0" customHeight="1">
      <c r="A161" s="43"/>
    </row>
    <row r="162" ht="18.0" customHeight="1">
      <c r="A162" s="43"/>
    </row>
    <row r="163" ht="18.0" customHeight="1">
      <c r="A163" s="43"/>
    </row>
    <row r="164" ht="18.0" customHeight="1">
      <c r="A164" s="43"/>
    </row>
    <row r="165" ht="18.0" customHeight="1">
      <c r="A165" s="43"/>
    </row>
    <row r="166" ht="18.0" customHeight="1">
      <c r="A166" s="43"/>
    </row>
    <row r="167" ht="18.0" customHeight="1">
      <c r="A167" s="43"/>
    </row>
    <row r="168" ht="18.0" customHeight="1">
      <c r="A168" s="43"/>
    </row>
    <row r="169" ht="18.0" customHeight="1">
      <c r="A169" s="43"/>
    </row>
    <row r="170" ht="18.0" customHeight="1">
      <c r="A170" s="43"/>
    </row>
    <row r="171" ht="18.0" customHeight="1">
      <c r="A171" s="43"/>
    </row>
    <row r="172" ht="18.0" customHeight="1">
      <c r="A172" s="43"/>
    </row>
    <row r="173" ht="18.0" customHeight="1">
      <c r="A173" s="43"/>
    </row>
    <row r="174" ht="18.0" customHeight="1">
      <c r="A174" s="43"/>
    </row>
    <row r="175" ht="18.0" customHeight="1">
      <c r="A175" s="43"/>
    </row>
    <row r="176" ht="18.0" customHeight="1">
      <c r="A176" s="43"/>
    </row>
    <row r="177" ht="18.0" customHeight="1">
      <c r="A177" s="43"/>
    </row>
    <row r="178" ht="18.0" customHeight="1">
      <c r="A178" s="43"/>
    </row>
    <row r="179" ht="18.0" customHeight="1">
      <c r="A179" s="43"/>
    </row>
    <row r="180" ht="18.0" customHeight="1">
      <c r="A180" s="43"/>
    </row>
    <row r="181" ht="18.0" customHeight="1">
      <c r="A181" s="43"/>
    </row>
    <row r="182" ht="18.0" customHeight="1">
      <c r="A182" s="43"/>
    </row>
    <row r="183" ht="18.0" customHeight="1">
      <c r="A183" s="43"/>
    </row>
    <row r="184" ht="18.0" customHeight="1">
      <c r="A184" s="43"/>
    </row>
    <row r="185" ht="18.0" customHeight="1">
      <c r="A185" s="43"/>
    </row>
    <row r="186" ht="18.0" customHeight="1">
      <c r="A186" s="43"/>
    </row>
    <row r="187" ht="18.0" customHeight="1">
      <c r="A187" s="43"/>
    </row>
    <row r="188" ht="18.0" customHeight="1">
      <c r="A188" s="43"/>
    </row>
    <row r="189" ht="18.0" customHeight="1">
      <c r="A189" s="43"/>
    </row>
    <row r="190" ht="18.0" customHeight="1">
      <c r="A190" s="43"/>
    </row>
    <row r="191" ht="18.0" customHeight="1">
      <c r="A191" s="43"/>
    </row>
    <row r="192" ht="18.0" customHeight="1">
      <c r="A192" s="43"/>
    </row>
    <row r="193" ht="18.0" customHeight="1">
      <c r="A193" s="43"/>
    </row>
    <row r="194" ht="18.0" customHeight="1">
      <c r="A194" s="43"/>
    </row>
    <row r="195" ht="18.0" customHeight="1">
      <c r="A195" s="43"/>
    </row>
    <row r="196" ht="18.0" customHeight="1">
      <c r="A196" s="43"/>
    </row>
    <row r="197" ht="18.0" customHeight="1">
      <c r="A197" s="43"/>
    </row>
    <row r="198" ht="18.0" customHeight="1">
      <c r="A198" s="43"/>
    </row>
    <row r="199" ht="18.0" customHeight="1">
      <c r="A199" s="43"/>
    </row>
    <row r="200" ht="18.0" customHeight="1">
      <c r="A200" s="43"/>
    </row>
    <row r="201" ht="18.0" customHeight="1">
      <c r="A201" s="43"/>
    </row>
    <row r="202" ht="18.0" customHeight="1">
      <c r="A202" s="43"/>
    </row>
    <row r="203" ht="18.0" customHeight="1">
      <c r="A203" s="43"/>
    </row>
    <row r="204" ht="18.0" customHeight="1">
      <c r="A204" s="43"/>
    </row>
    <row r="205" ht="18.0" customHeight="1">
      <c r="A205" s="43"/>
    </row>
    <row r="206" ht="18.0" customHeight="1">
      <c r="A206" s="43"/>
    </row>
    <row r="207" ht="18.0" customHeight="1">
      <c r="A207" s="43"/>
    </row>
    <row r="208" ht="18.0" customHeight="1">
      <c r="A208" s="43"/>
    </row>
    <row r="209" ht="18.0" customHeight="1">
      <c r="A209" s="43"/>
    </row>
    <row r="210" ht="18.0" customHeight="1">
      <c r="A210" s="43"/>
    </row>
    <row r="211" ht="18.0" customHeight="1">
      <c r="A211" s="43"/>
    </row>
    <row r="212" ht="18.0" customHeight="1">
      <c r="A212" s="43"/>
    </row>
    <row r="213" ht="18.0" customHeight="1">
      <c r="A213" s="43"/>
    </row>
    <row r="214" ht="18.0" customHeight="1">
      <c r="A214" s="43"/>
    </row>
    <row r="215" ht="18.0" customHeight="1">
      <c r="A215" s="43"/>
    </row>
    <row r="216" ht="18.0" customHeight="1">
      <c r="A216" s="43"/>
    </row>
    <row r="217" ht="18.0" customHeight="1">
      <c r="A217" s="43"/>
    </row>
    <row r="218" ht="18.0" customHeight="1">
      <c r="A218" s="43"/>
    </row>
    <row r="219" ht="18.0" customHeight="1">
      <c r="A219" s="43"/>
    </row>
    <row r="220" ht="18.0" customHeight="1">
      <c r="A220" s="43"/>
    </row>
    <row r="221" ht="18.0" customHeight="1">
      <c r="A221" s="43"/>
    </row>
    <row r="222" ht="18.0" customHeight="1">
      <c r="A222" s="43"/>
    </row>
    <row r="223" ht="18.0" customHeight="1">
      <c r="A223" s="43"/>
    </row>
    <row r="224" ht="18.0" customHeight="1">
      <c r="A224" s="43"/>
    </row>
    <row r="225" ht="18.0" customHeight="1">
      <c r="A225" s="43"/>
    </row>
    <row r="226" ht="18.0" customHeight="1">
      <c r="A226" s="43"/>
    </row>
    <row r="227" ht="18.0" customHeight="1">
      <c r="A227" s="43"/>
    </row>
    <row r="228" ht="18.0" customHeight="1">
      <c r="A228" s="43"/>
    </row>
    <row r="229" ht="18.0" customHeight="1">
      <c r="A229" s="43"/>
    </row>
    <row r="230" ht="18.0" customHeight="1">
      <c r="A230" s="43"/>
    </row>
    <row r="231" ht="18.0" customHeight="1">
      <c r="A231" s="43"/>
    </row>
    <row r="232" ht="18.0" customHeight="1">
      <c r="A232" s="43"/>
    </row>
    <row r="233" ht="18.0" customHeight="1">
      <c r="A233" s="43"/>
    </row>
    <row r="234" ht="18.0" customHeight="1">
      <c r="A234" s="43"/>
    </row>
    <row r="235" ht="18.0" customHeight="1">
      <c r="A235" s="43"/>
    </row>
    <row r="236" ht="18.0" customHeight="1">
      <c r="A236" s="43"/>
    </row>
    <row r="237" ht="18.0" customHeight="1">
      <c r="A237" s="43"/>
    </row>
    <row r="238" ht="18.0" customHeight="1">
      <c r="A238" s="43"/>
    </row>
    <row r="239" ht="18.0" customHeight="1">
      <c r="A239" s="43"/>
    </row>
    <row r="240" ht="18.0" customHeight="1">
      <c r="A240" s="43"/>
    </row>
    <row r="241" ht="18.0" customHeight="1">
      <c r="A241" s="43"/>
    </row>
    <row r="242" ht="18.0" customHeight="1">
      <c r="A242" s="43"/>
    </row>
    <row r="243" ht="18.0" customHeight="1">
      <c r="A243" s="43"/>
    </row>
    <row r="244" ht="18.0" customHeight="1">
      <c r="A244" s="43"/>
    </row>
    <row r="245" ht="18.0" customHeight="1">
      <c r="A245" s="43"/>
    </row>
    <row r="246" ht="18.0" customHeight="1">
      <c r="A246" s="43"/>
    </row>
    <row r="247" ht="18.0" customHeight="1">
      <c r="A247" s="43"/>
    </row>
    <row r="248" ht="18.0" customHeight="1">
      <c r="A248" s="43"/>
    </row>
    <row r="249" ht="18.0" customHeight="1">
      <c r="A249" s="43"/>
    </row>
    <row r="250" ht="18.0" customHeight="1">
      <c r="A250" s="43"/>
    </row>
    <row r="251" ht="18.0" customHeight="1">
      <c r="A251" s="43"/>
    </row>
    <row r="252" ht="18.0" customHeight="1">
      <c r="A252" s="43"/>
    </row>
    <row r="253" ht="18.0" customHeight="1">
      <c r="A253" s="43"/>
    </row>
    <row r="254" ht="18.0" customHeight="1">
      <c r="A254" s="43"/>
    </row>
    <row r="255" ht="18.0" customHeight="1">
      <c r="A255" s="43"/>
    </row>
    <row r="256" ht="18.0" customHeight="1">
      <c r="A256" s="43"/>
    </row>
    <row r="257" ht="18.0" customHeight="1">
      <c r="A257" s="43"/>
    </row>
    <row r="258" ht="18.0" customHeight="1">
      <c r="A258" s="43"/>
    </row>
    <row r="259" ht="18.0" customHeight="1">
      <c r="A259" s="43"/>
    </row>
    <row r="260" ht="18.0" customHeight="1">
      <c r="A260" s="43"/>
    </row>
    <row r="261" ht="18.0" customHeight="1">
      <c r="A261" s="43"/>
    </row>
    <row r="262" ht="18.0" customHeight="1">
      <c r="A262" s="43"/>
    </row>
    <row r="263" ht="18.0" customHeight="1">
      <c r="A263" s="43"/>
    </row>
    <row r="264" ht="18.0" customHeight="1">
      <c r="A264" s="43"/>
    </row>
    <row r="265" ht="18.0" customHeight="1">
      <c r="A265" s="43"/>
    </row>
    <row r="266" ht="18.0" customHeight="1">
      <c r="A266" s="43"/>
    </row>
    <row r="267" ht="18.0" customHeight="1">
      <c r="A267" s="43"/>
    </row>
    <row r="268" ht="18.0" customHeight="1">
      <c r="A268" s="43"/>
    </row>
    <row r="269" ht="18.0" customHeight="1">
      <c r="A269" s="43"/>
    </row>
    <row r="270" ht="18.0" customHeight="1">
      <c r="A270" s="43"/>
    </row>
    <row r="271" ht="18.0" customHeight="1">
      <c r="A271" s="43"/>
    </row>
    <row r="272" ht="18.0" customHeight="1">
      <c r="A272" s="43"/>
    </row>
    <row r="273" ht="18.0" customHeight="1">
      <c r="A273" s="43"/>
    </row>
    <row r="274" ht="18.0" customHeight="1">
      <c r="A274" s="43"/>
    </row>
    <row r="275" ht="18.0" customHeight="1">
      <c r="A275" s="43"/>
    </row>
    <row r="276" ht="18.0" customHeight="1">
      <c r="A276" s="43"/>
    </row>
    <row r="277" ht="18.0" customHeight="1">
      <c r="A277" s="43"/>
    </row>
    <row r="278" ht="18.0" customHeight="1">
      <c r="A278" s="43"/>
    </row>
    <row r="279" ht="18.0" customHeight="1">
      <c r="A279" s="43"/>
    </row>
    <row r="280" ht="18.0" customHeight="1">
      <c r="A280" s="43"/>
    </row>
    <row r="281" ht="18.0" customHeight="1">
      <c r="A281" s="43"/>
    </row>
    <row r="282" ht="18.0" customHeight="1">
      <c r="A282" s="43"/>
    </row>
    <row r="283" ht="18.0" customHeight="1">
      <c r="A283" s="43"/>
    </row>
    <row r="284" ht="18.0" customHeight="1">
      <c r="A284" s="43"/>
    </row>
    <row r="285" ht="18.0" customHeight="1">
      <c r="A285" s="43"/>
    </row>
    <row r="286" ht="18.0" customHeight="1">
      <c r="A286" s="43"/>
    </row>
    <row r="287" ht="18.0" customHeight="1">
      <c r="A287" s="43"/>
    </row>
    <row r="288" ht="18.0" customHeight="1">
      <c r="A288" s="43"/>
    </row>
    <row r="289" ht="18.0" customHeight="1">
      <c r="A289" s="43"/>
    </row>
    <row r="290" ht="18.0" customHeight="1">
      <c r="A290" s="43"/>
    </row>
    <row r="291" ht="18.0" customHeight="1">
      <c r="A291" s="43"/>
    </row>
    <row r="292" ht="18.0" customHeight="1">
      <c r="A292" s="43"/>
    </row>
    <row r="293" ht="18.0" customHeight="1">
      <c r="A293" s="43"/>
    </row>
    <row r="294" ht="18.0" customHeight="1">
      <c r="A294" s="43"/>
    </row>
    <row r="295" ht="18.0" customHeight="1">
      <c r="A295" s="43"/>
    </row>
    <row r="296" ht="18.0" customHeight="1">
      <c r="A296" s="43"/>
    </row>
    <row r="297" ht="18.0" customHeight="1">
      <c r="A297" s="43"/>
    </row>
    <row r="298" ht="18.0" customHeight="1">
      <c r="A298" s="43"/>
    </row>
    <row r="299" ht="18.0" customHeight="1">
      <c r="A299" s="43"/>
    </row>
    <row r="300" ht="18.0" customHeight="1">
      <c r="A300" s="43"/>
    </row>
    <row r="301" ht="18.0" customHeight="1">
      <c r="A301" s="43"/>
    </row>
    <row r="302" ht="18.0" customHeight="1">
      <c r="A302" s="43"/>
    </row>
    <row r="303" ht="18.0" customHeight="1">
      <c r="A303" s="43"/>
    </row>
    <row r="304" ht="18.0" customHeight="1">
      <c r="A304" s="43"/>
    </row>
    <row r="305" ht="18.0" customHeight="1">
      <c r="A305" s="43"/>
    </row>
    <row r="306" ht="18.0" customHeight="1">
      <c r="A306" s="43"/>
    </row>
    <row r="307" ht="18.0" customHeight="1">
      <c r="A307" s="43"/>
    </row>
    <row r="308" ht="18.0" customHeight="1">
      <c r="A308" s="43"/>
    </row>
    <row r="309" ht="18.0" customHeight="1">
      <c r="A309" s="43"/>
    </row>
    <row r="310" ht="18.0" customHeight="1">
      <c r="A310" s="43"/>
    </row>
    <row r="311" ht="18.0" customHeight="1">
      <c r="A311" s="43"/>
    </row>
    <row r="312" ht="18.0" customHeight="1">
      <c r="A312" s="43"/>
    </row>
    <row r="313" ht="18.0" customHeight="1">
      <c r="A313" s="43"/>
    </row>
    <row r="314" ht="18.0" customHeight="1">
      <c r="A314" s="43"/>
    </row>
    <row r="315" ht="18.0" customHeight="1">
      <c r="A315" s="43"/>
    </row>
    <row r="316" ht="18.0" customHeight="1">
      <c r="A316" s="43"/>
    </row>
    <row r="317" ht="18.0" customHeight="1">
      <c r="A317" s="43"/>
    </row>
    <row r="318" ht="18.0" customHeight="1">
      <c r="A318" s="43"/>
    </row>
    <row r="319" ht="18.0" customHeight="1">
      <c r="A319" s="43"/>
    </row>
    <row r="320" ht="18.0" customHeight="1">
      <c r="A320" s="43"/>
    </row>
    <row r="321" ht="18.0" customHeight="1">
      <c r="A321" s="43"/>
    </row>
    <row r="322" ht="18.0" customHeight="1">
      <c r="A322" s="43"/>
    </row>
    <row r="323" ht="18.0" customHeight="1">
      <c r="A323" s="43"/>
    </row>
    <row r="324" ht="18.0" customHeight="1">
      <c r="A324" s="43"/>
    </row>
    <row r="325" ht="18.0" customHeight="1">
      <c r="A325" s="43"/>
    </row>
    <row r="326" ht="18.0" customHeight="1">
      <c r="A326" s="43"/>
    </row>
    <row r="327" ht="18.0" customHeight="1">
      <c r="A327" s="43"/>
    </row>
    <row r="328" ht="18.0" customHeight="1">
      <c r="A328" s="43"/>
    </row>
    <row r="329" ht="18.0" customHeight="1">
      <c r="A329" s="43"/>
    </row>
    <row r="330" ht="18.0" customHeight="1">
      <c r="A330" s="43"/>
    </row>
    <row r="331" ht="18.0" customHeight="1">
      <c r="A331" s="43"/>
    </row>
    <row r="332" ht="18.0" customHeight="1">
      <c r="A332" s="43"/>
    </row>
    <row r="333" ht="18.0" customHeight="1">
      <c r="A333" s="43"/>
    </row>
    <row r="334" ht="18.0" customHeight="1">
      <c r="A334" s="43"/>
    </row>
    <row r="335" ht="18.0" customHeight="1">
      <c r="A335" s="43"/>
    </row>
    <row r="336" ht="18.0" customHeight="1">
      <c r="A336" s="43"/>
    </row>
    <row r="337" ht="18.0" customHeight="1">
      <c r="A337" s="43"/>
    </row>
    <row r="338" ht="18.0" customHeight="1">
      <c r="A338" s="43"/>
    </row>
    <row r="339" ht="18.0" customHeight="1">
      <c r="A339" s="43"/>
    </row>
    <row r="340" ht="18.0" customHeight="1">
      <c r="A340" s="43"/>
    </row>
    <row r="341" ht="18.0" customHeight="1">
      <c r="A341" s="43"/>
    </row>
    <row r="342" ht="18.0" customHeight="1">
      <c r="A342" s="43"/>
    </row>
    <row r="343" ht="18.0" customHeight="1">
      <c r="A343" s="43"/>
    </row>
    <row r="344" ht="18.0" customHeight="1">
      <c r="A344" s="43"/>
    </row>
    <row r="345" ht="18.0" customHeight="1">
      <c r="A345" s="43"/>
    </row>
    <row r="346" ht="18.0" customHeight="1">
      <c r="A346" s="43"/>
    </row>
    <row r="347" ht="18.0" customHeight="1">
      <c r="A347" s="43"/>
    </row>
    <row r="348" ht="18.0" customHeight="1">
      <c r="A348" s="43"/>
    </row>
    <row r="349" ht="18.0" customHeight="1">
      <c r="A349" s="43"/>
    </row>
    <row r="350" ht="18.0" customHeight="1">
      <c r="A350" s="43"/>
    </row>
    <row r="351" ht="18.0" customHeight="1">
      <c r="A351" s="43"/>
    </row>
    <row r="352" ht="18.0" customHeight="1">
      <c r="A352" s="43"/>
    </row>
    <row r="353" ht="18.0" customHeight="1">
      <c r="A353" s="43"/>
    </row>
    <row r="354" ht="18.0" customHeight="1">
      <c r="A354" s="43"/>
    </row>
    <row r="355" ht="18.0" customHeight="1">
      <c r="A355" s="43"/>
    </row>
    <row r="356" ht="18.0" customHeight="1">
      <c r="A356" s="43"/>
    </row>
    <row r="357" ht="18.0" customHeight="1">
      <c r="A357" s="43"/>
    </row>
    <row r="358" ht="18.0" customHeight="1">
      <c r="A358" s="43"/>
    </row>
    <row r="359" ht="18.0" customHeight="1">
      <c r="A359" s="43"/>
    </row>
    <row r="360" ht="18.0" customHeight="1">
      <c r="A360" s="43"/>
    </row>
    <row r="361" ht="18.0" customHeight="1">
      <c r="A361" s="43"/>
    </row>
    <row r="362" ht="18.0" customHeight="1">
      <c r="A362" s="43"/>
    </row>
    <row r="363" ht="18.0" customHeight="1">
      <c r="A363" s="43"/>
    </row>
    <row r="364" ht="18.0" customHeight="1">
      <c r="A364" s="43"/>
    </row>
    <row r="365" ht="18.0" customHeight="1">
      <c r="A365" s="43"/>
    </row>
    <row r="366" ht="18.0" customHeight="1">
      <c r="A366" s="43"/>
    </row>
    <row r="367" ht="18.0" customHeight="1">
      <c r="A367" s="43"/>
    </row>
    <row r="368" ht="18.0" customHeight="1">
      <c r="A368" s="43"/>
    </row>
    <row r="369" ht="18.0" customHeight="1">
      <c r="A369" s="43"/>
    </row>
    <row r="370" ht="18.0" customHeight="1">
      <c r="A370" s="43"/>
    </row>
    <row r="371" ht="18.0" customHeight="1">
      <c r="A371" s="43"/>
    </row>
    <row r="372" ht="18.0" customHeight="1">
      <c r="A372" s="43"/>
    </row>
    <row r="373" ht="18.0" customHeight="1">
      <c r="A373" s="43"/>
    </row>
    <row r="374" ht="18.0" customHeight="1">
      <c r="A374" s="43"/>
    </row>
    <row r="375" ht="18.0" customHeight="1">
      <c r="A375" s="43"/>
    </row>
    <row r="376" ht="18.0" customHeight="1">
      <c r="A376" s="43"/>
    </row>
    <row r="377" ht="18.0" customHeight="1">
      <c r="A377" s="43"/>
    </row>
    <row r="378" ht="18.0" customHeight="1">
      <c r="A378" s="43"/>
    </row>
    <row r="379" ht="18.0" customHeight="1">
      <c r="A379" s="43"/>
    </row>
    <row r="380" ht="18.0" customHeight="1">
      <c r="A380" s="43"/>
    </row>
    <row r="381" ht="18.0" customHeight="1">
      <c r="A381" s="43"/>
    </row>
    <row r="382" ht="18.0" customHeight="1">
      <c r="A382" s="43"/>
    </row>
    <row r="383" ht="18.0" customHeight="1">
      <c r="A383" s="43"/>
    </row>
    <row r="384" ht="18.0" customHeight="1">
      <c r="A384" s="43"/>
    </row>
    <row r="385" ht="18.0" customHeight="1">
      <c r="A385" s="43"/>
    </row>
    <row r="386" ht="18.0" customHeight="1">
      <c r="A386" s="43"/>
    </row>
    <row r="387" ht="18.0" customHeight="1">
      <c r="A387" s="43"/>
    </row>
    <row r="388" ht="18.0" customHeight="1">
      <c r="A388" s="43"/>
    </row>
    <row r="389" ht="18.0" customHeight="1">
      <c r="A389" s="43"/>
    </row>
    <row r="390" ht="18.0" customHeight="1">
      <c r="A390" s="43"/>
    </row>
    <row r="391" ht="18.0" customHeight="1">
      <c r="A391" s="43"/>
    </row>
    <row r="392" ht="18.0" customHeight="1">
      <c r="A392" s="43"/>
    </row>
    <row r="393" ht="18.0" customHeight="1">
      <c r="A393" s="43"/>
    </row>
    <row r="394" ht="18.0" customHeight="1">
      <c r="A394" s="43"/>
    </row>
    <row r="395" ht="18.0" customHeight="1">
      <c r="A395" s="43"/>
    </row>
    <row r="396" ht="18.0" customHeight="1">
      <c r="A396" s="43"/>
    </row>
    <row r="397" ht="18.0" customHeight="1">
      <c r="A397" s="43"/>
    </row>
    <row r="398" ht="18.0" customHeight="1">
      <c r="A398" s="43"/>
    </row>
    <row r="399" ht="18.0" customHeight="1">
      <c r="A399" s="43"/>
    </row>
    <row r="400" ht="18.0" customHeight="1">
      <c r="A400" s="43"/>
    </row>
    <row r="401" ht="18.0" customHeight="1">
      <c r="A401" s="43"/>
    </row>
    <row r="402" ht="18.0" customHeight="1">
      <c r="A402" s="43"/>
    </row>
    <row r="403" ht="18.0" customHeight="1">
      <c r="A403" s="43"/>
    </row>
    <row r="404" ht="18.0" customHeight="1">
      <c r="A404" s="43"/>
    </row>
    <row r="405" ht="18.0" customHeight="1">
      <c r="A405" s="43"/>
    </row>
    <row r="406" ht="18.0" customHeight="1">
      <c r="A406" s="43"/>
    </row>
    <row r="407" ht="18.0" customHeight="1">
      <c r="A407" s="43"/>
    </row>
    <row r="408" ht="18.0" customHeight="1">
      <c r="A408" s="43"/>
    </row>
    <row r="409" ht="18.0" customHeight="1">
      <c r="A409" s="43"/>
    </row>
    <row r="410" ht="18.0" customHeight="1">
      <c r="A410" s="43"/>
    </row>
    <row r="411" ht="18.0" customHeight="1">
      <c r="A411" s="43"/>
    </row>
    <row r="412" ht="18.0" customHeight="1">
      <c r="A412" s="43"/>
    </row>
    <row r="413" ht="18.0" customHeight="1">
      <c r="A413" s="43"/>
    </row>
    <row r="414" ht="18.0" customHeight="1">
      <c r="A414" s="43"/>
    </row>
    <row r="415" ht="18.0" customHeight="1">
      <c r="A415" s="43"/>
    </row>
    <row r="416" ht="18.0" customHeight="1">
      <c r="A416" s="43"/>
    </row>
    <row r="417" ht="18.0" customHeight="1">
      <c r="A417" s="43"/>
    </row>
    <row r="418" ht="18.0" customHeight="1">
      <c r="A418" s="43"/>
    </row>
    <row r="419" ht="18.0" customHeight="1">
      <c r="A419" s="43"/>
    </row>
    <row r="420" ht="18.0" customHeight="1">
      <c r="A420" s="43"/>
    </row>
    <row r="421" ht="18.0" customHeight="1">
      <c r="A421" s="43"/>
    </row>
    <row r="422" ht="18.0" customHeight="1">
      <c r="A422" s="43"/>
    </row>
    <row r="423" ht="18.0" customHeight="1">
      <c r="A423" s="43"/>
    </row>
    <row r="424" ht="18.0" customHeight="1">
      <c r="A424" s="43"/>
    </row>
    <row r="425" ht="18.0" customHeight="1">
      <c r="A425" s="43"/>
    </row>
    <row r="426" ht="18.0" customHeight="1">
      <c r="A426" s="43"/>
    </row>
    <row r="427" ht="18.0" customHeight="1">
      <c r="A427" s="43"/>
    </row>
    <row r="428" ht="18.0" customHeight="1">
      <c r="A428" s="43"/>
    </row>
    <row r="429" ht="18.0" customHeight="1">
      <c r="A429" s="43"/>
    </row>
    <row r="430" ht="18.0" customHeight="1">
      <c r="A430" s="43"/>
    </row>
    <row r="431" ht="18.0" customHeight="1">
      <c r="A431" s="43"/>
    </row>
    <row r="432" ht="18.0" customHeight="1">
      <c r="A432" s="43"/>
    </row>
    <row r="433" ht="18.0" customHeight="1">
      <c r="A433" s="43"/>
    </row>
    <row r="434" ht="18.0" customHeight="1">
      <c r="A434" s="43"/>
    </row>
    <row r="435" ht="18.0" customHeight="1">
      <c r="A435" s="43"/>
    </row>
    <row r="436" ht="18.0" customHeight="1">
      <c r="A436" s="43"/>
    </row>
    <row r="437" ht="18.0" customHeight="1">
      <c r="A437" s="43"/>
    </row>
    <row r="438" ht="18.0" customHeight="1">
      <c r="A438" s="43"/>
    </row>
    <row r="439" ht="18.0" customHeight="1">
      <c r="A439" s="43"/>
    </row>
    <row r="440" ht="18.0" customHeight="1">
      <c r="A440" s="43"/>
    </row>
    <row r="441" ht="18.0" customHeight="1">
      <c r="A441" s="43"/>
    </row>
    <row r="442" ht="18.0" customHeight="1">
      <c r="A442" s="43"/>
    </row>
    <row r="443" ht="18.0" customHeight="1">
      <c r="A443" s="43"/>
    </row>
    <row r="444" ht="18.0" customHeight="1">
      <c r="A444" s="43"/>
    </row>
    <row r="445" ht="18.0" customHeight="1">
      <c r="A445" s="43"/>
    </row>
    <row r="446" ht="18.0" customHeight="1">
      <c r="A446" s="43"/>
    </row>
    <row r="447" ht="18.0" customHeight="1">
      <c r="A447" s="43"/>
    </row>
    <row r="448" ht="18.0" customHeight="1">
      <c r="A448" s="43"/>
    </row>
    <row r="449" ht="18.0" customHeight="1">
      <c r="A449" s="43"/>
    </row>
    <row r="450" ht="18.0" customHeight="1">
      <c r="A450" s="43"/>
    </row>
    <row r="451" ht="18.0" customHeight="1">
      <c r="A451" s="43"/>
    </row>
    <row r="452" ht="18.0" customHeight="1">
      <c r="A452" s="43"/>
    </row>
    <row r="453" ht="18.0" customHeight="1">
      <c r="A453" s="43"/>
    </row>
    <row r="454" ht="18.0" customHeight="1">
      <c r="A454" s="43"/>
    </row>
    <row r="455" ht="18.0" customHeight="1">
      <c r="A455" s="43"/>
    </row>
    <row r="456" ht="18.0" customHeight="1">
      <c r="A456" s="43"/>
    </row>
    <row r="457" ht="18.0" customHeight="1">
      <c r="A457" s="43"/>
    </row>
    <row r="458" ht="18.0" customHeight="1">
      <c r="A458" s="43"/>
    </row>
    <row r="459" ht="18.0" customHeight="1">
      <c r="A459" s="43"/>
    </row>
    <row r="460" ht="18.0" customHeight="1">
      <c r="A460" s="43"/>
    </row>
    <row r="461" ht="18.0" customHeight="1">
      <c r="A461" s="43"/>
    </row>
    <row r="462" ht="18.0" customHeight="1">
      <c r="A462" s="43"/>
    </row>
    <row r="463" ht="18.0" customHeight="1">
      <c r="A463" s="43"/>
    </row>
    <row r="464" ht="18.0" customHeight="1">
      <c r="A464" s="43"/>
    </row>
    <row r="465" ht="18.0" customHeight="1">
      <c r="A465" s="43"/>
    </row>
    <row r="466" ht="18.0" customHeight="1">
      <c r="A466" s="43"/>
    </row>
    <row r="467" ht="18.0" customHeight="1">
      <c r="A467" s="43"/>
    </row>
    <row r="468" ht="18.0" customHeight="1">
      <c r="A468" s="43"/>
    </row>
    <row r="469" ht="18.0" customHeight="1">
      <c r="A469" s="43"/>
    </row>
    <row r="470" ht="18.0" customHeight="1">
      <c r="A470" s="43"/>
    </row>
    <row r="471" ht="18.0" customHeight="1">
      <c r="A471" s="43"/>
    </row>
    <row r="472" ht="18.0" customHeight="1">
      <c r="A472" s="43"/>
    </row>
    <row r="473" ht="18.0" customHeight="1">
      <c r="A473" s="43"/>
    </row>
    <row r="474" ht="18.0" customHeight="1">
      <c r="A474" s="43"/>
    </row>
    <row r="475" ht="18.0" customHeight="1">
      <c r="A475" s="43"/>
    </row>
    <row r="476" ht="18.0" customHeight="1">
      <c r="A476" s="43"/>
    </row>
    <row r="477" ht="18.0" customHeight="1">
      <c r="A477" s="43"/>
    </row>
    <row r="478" ht="18.0" customHeight="1">
      <c r="A478" s="43"/>
    </row>
    <row r="479" ht="18.0" customHeight="1">
      <c r="A479" s="43"/>
    </row>
    <row r="480" ht="18.0" customHeight="1">
      <c r="A480" s="43"/>
    </row>
    <row r="481" ht="18.0" customHeight="1">
      <c r="A481" s="43"/>
    </row>
    <row r="482" ht="18.0" customHeight="1">
      <c r="A482" s="43"/>
    </row>
    <row r="483" ht="18.0" customHeight="1">
      <c r="A483" s="43"/>
    </row>
    <row r="484" ht="18.0" customHeight="1">
      <c r="A484" s="43"/>
    </row>
    <row r="485" ht="18.0" customHeight="1">
      <c r="A485" s="43"/>
    </row>
    <row r="486" ht="18.0" customHeight="1">
      <c r="A486" s="43"/>
    </row>
    <row r="487" ht="18.0" customHeight="1">
      <c r="A487" s="43"/>
    </row>
    <row r="488" ht="18.0" customHeight="1">
      <c r="A488" s="43"/>
    </row>
    <row r="489" ht="18.0" customHeight="1">
      <c r="A489" s="43"/>
    </row>
    <row r="490" ht="18.0" customHeight="1">
      <c r="A490" s="43"/>
    </row>
    <row r="491" ht="18.0" customHeight="1">
      <c r="A491" s="43"/>
    </row>
    <row r="492" ht="18.0" customHeight="1">
      <c r="A492" s="43"/>
    </row>
    <row r="493" ht="18.0" customHeight="1">
      <c r="A493" s="43"/>
    </row>
    <row r="494" ht="18.0" customHeight="1">
      <c r="A494" s="43"/>
    </row>
    <row r="495" ht="18.0" customHeight="1">
      <c r="A495" s="43"/>
    </row>
    <row r="496" ht="18.0" customHeight="1">
      <c r="A496" s="43"/>
    </row>
    <row r="497" ht="18.0" customHeight="1">
      <c r="A497" s="43"/>
    </row>
    <row r="498" ht="18.0" customHeight="1">
      <c r="A498" s="43"/>
    </row>
    <row r="499" ht="18.0" customHeight="1">
      <c r="A499" s="43"/>
    </row>
    <row r="500" ht="18.0" customHeight="1">
      <c r="A500" s="43"/>
    </row>
    <row r="501" ht="18.0" customHeight="1">
      <c r="A501" s="43"/>
    </row>
    <row r="502" ht="18.0" customHeight="1">
      <c r="A502" s="43"/>
    </row>
    <row r="503" ht="18.0" customHeight="1">
      <c r="A503" s="43"/>
    </row>
    <row r="504" ht="18.0" customHeight="1">
      <c r="A504" s="43"/>
    </row>
    <row r="505" ht="18.0" customHeight="1">
      <c r="A505" s="43"/>
    </row>
    <row r="506" ht="18.0" customHeight="1">
      <c r="A506" s="43"/>
    </row>
    <row r="507" ht="18.0" customHeight="1">
      <c r="A507" s="43"/>
    </row>
    <row r="508" ht="18.0" customHeight="1">
      <c r="A508" s="43"/>
    </row>
    <row r="509" ht="18.0" customHeight="1">
      <c r="A509" s="43"/>
    </row>
    <row r="510" ht="18.0" customHeight="1">
      <c r="A510" s="43"/>
    </row>
    <row r="511" ht="18.0" customHeight="1">
      <c r="A511" s="43"/>
    </row>
    <row r="512" ht="18.0" customHeight="1">
      <c r="A512" s="43"/>
    </row>
    <row r="513" ht="18.0" customHeight="1">
      <c r="A513" s="43"/>
    </row>
    <row r="514" ht="18.0" customHeight="1">
      <c r="A514" s="43"/>
    </row>
    <row r="515" ht="18.0" customHeight="1">
      <c r="A515" s="43"/>
    </row>
    <row r="516" ht="18.0" customHeight="1">
      <c r="A516" s="43"/>
    </row>
    <row r="517" ht="18.0" customHeight="1">
      <c r="A517" s="43"/>
    </row>
    <row r="518" ht="18.0" customHeight="1">
      <c r="A518" s="43"/>
    </row>
    <row r="519" ht="18.0" customHeight="1">
      <c r="A519" s="43"/>
    </row>
    <row r="520" ht="18.0" customHeight="1">
      <c r="A520" s="43"/>
    </row>
    <row r="521" ht="18.0" customHeight="1">
      <c r="A521" s="43"/>
    </row>
    <row r="522" ht="18.0" customHeight="1">
      <c r="A522" s="43"/>
    </row>
    <row r="523" ht="18.0" customHeight="1">
      <c r="A523" s="43"/>
    </row>
    <row r="524" ht="18.0" customHeight="1">
      <c r="A524" s="43"/>
    </row>
    <row r="525" ht="18.0" customHeight="1">
      <c r="A525" s="43"/>
    </row>
    <row r="526" ht="18.0" customHeight="1">
      <c r="A526" s="43"/>
    </row>
    <row r="527" ht="18.0" customHeight="1">
      <c r="A527" s="43"/>
    </row>
    <row r="528" ht="18.0" customHeight="1">
      <c r="A528" s="43"/>
    </row>
    <row r="529" ht="18.0" customHeight="1">
      <c r="A529" s="43"/>
    </row>
    <row r="530" ht="18.0" customHeight="1">
      <c r="A530" s="43"/>
    </row>
    <row r="531" ht="18.0" customHeight="1">
      <c r="A531" s="43"/>
    </row>
    <row r="532" ht="18.0" customHeight="1">
      <c r="A532" s="43"/>
    </row>
    <row r="533" ht="18.0" customHeight="1">
      <c r="A533" s="43"/>
    </row>
    <row r="534" ht="18.0" customHeight="1">
      <c r="A534" s="43"/>
    </row>
    <row r="535" ht="18.0" customHeight="1">
      <c r="A535" s="43"/>
    </row>
    <row r="536" ht="18.0" customHeight="1">
      <c r="A536" s="43"/>
    </row>
    <row r="537" ht="18.0" customHeight="1">
      <c r="A537" s="43"/>
    </row>
    <row r="538" ht="18.0" customHeight="1">
      <c r="A538" s="43"/>
    </row>
    <row r="539" ht="18.0" customHeight="1">
      <c r="A539" s="43"/>
    </row>
    <row r="540" ht="18.0" customHeight="1">
      <c r="A540" s="43"/>
    </row>
    <row r="541" ht="18.0" customHeight="1">
      <c r="A541" s="43"/>
    </row>
    <row r="542" ht="18.0" customHeight="1">
      <c r="A542" s="43"/>
    </row>
    <row r="543" ht="18.0" customHeight="1">
      <c r="A543" s="43"/>
    </row>
    <row r="544" ht="18.0" customHeight="1">
      <c r="A544" s="43"/>
    </row>
    <row r="545" ht="18.0" customHeight="1">
      <c r="A545" s="43"/>
    </row>
    <row r="546" ht="18.0" customHeight="1">
      <c r="A546" s="43"/>
    </row>
    <row r="547" ht="18.0" customHeight="1">
      <c r="A547" s="43"/>
    </row>
    <row r="548" ht="18.0" customHeight="1">
      <c r="A548" s="43"/>
    </row>
    <row r="549" ht="18.0" customHeight="1">
      <c r="A549" s="43"/>
    </row>
    <row r="550" ht="18.0" customHeight="1">
      <c r="A550" s="43"/>
    </row>
    <row r="551" ht="18.0" customHeight="1">
      <c r="A551" s="43"/>
    </row>
    <row r="552" ht="18.0" customHeight="1">
      <c r="A552" s="43"/>
    </row>
    <row r="553" ht="18.0" customHeight="1">
      <c r="A553" s="43"/>
    </row>
    <row r="554" ht="18.0" customHeight="1">
      <c r="A554" s="43"/>
    </row>
    <row r="555" ht="18.0" customHeight="1">
      <c r="A555" s="43"/>
    </row>
    <row r="556" ht="18.0" customHeight="1">
      <c r="A556" s="43"/>
    </row>
    <row r="557" ht="18.0" customHeight="1">
      <c r="A557" s="43"/>
    </row>
    <row r="558" ht="18.0" customHeight="1">
      <c r="A558" s="43"/>
    </row>
    <row r="559" ht="18.0" customHeight="1">
      <c r="A559" s="43"/>
    </row>
    <row r="560" ht="18.0" customHeight="1">
      <c r="A560" s="43"/>
    </row>
    <row r="561" ht="18.0" customHeight="1">
      <c r="A561" s="43"/>
    </row>
    <row r="562" ht="18.0" customHeight="1">
      <c r="A562" s="43"/>
    </row>
    <row r="563" ht="18.0" customHeight="1">
      <c r="A563" s="43"/>
    </row>
    <row r="564" ht="18.0" customHeight="1">
      <c r="A564" s="43"/>
    </row>
    <row r="565" ht="18.0" customHeight="1">
      <c r="A565" s="43"/>
    </row>
    <row r="566" ht="18.0" customHeight="1">
      <c r="A566" s="43"/>
    </row>
    <row r="567" ht="18.0" customHeight="1">
      <c r="A567" s="43"/>
    </row>
    <row r="568" ht="18.0" customHeight="1">
      <c r="A568" s="43"/>
    </row>
    <row r="569" ht="18.0" customHeight="1">
      <c r="A569" s="43"/>
    </row>
    <row r="570" ht="18.0" customHeight="1">
      <c r="A570" s="43"/>
    </row>
    <row r="571" ht="18.0" customHeight="1">
      <c r="A571" s="43"/>
    </row>
    <row r="572" ht="18.0" customHeight="1">
      <c r="A572" s="43"/>
    </row>
    <row r="573" ht="18.0" customHeight="1">
      <c r="A573" s="43"/>
    </row>
    <row r="574" ht="18.0" customHeight="1">
      <c r="A574" s="43"/>
    </row>
    <row r="575" ht="18.0" customHeight="1">
      <c r="A575" s="43"/>
    </row>
    <row r="576" ht="18.0" customHeight="1">
      <c r="A576" s="43"/>
    </row>
    <row r="577" ht="18.0" customHeight="1">
      <c r="A577" s="43"/>
    </row>
    <row r="578" ht="18.0" customHeight="1">
      <c r="A578" s="43"/>
    </row>
    <row r="579" ht="18.0" customHeight="1">
      <c r="A579" s="43"/>
    </row>
    <row r="580" ht="18.0" customHeight="1">
      <c r="A580" s="43"/>
    </row>
    <row r="581" ht="18.0" customHeight="1">
      <c r="A581" s="43"/>
    </row>
    <row r="582" ht="18.0" customHeight="1">
      <c r="A582" s="43"/>
    </row>
    <row r="583" ht="18.0" customHeight="1">
      <c r="A583" s="43"/>
    </row>
    <row r="584" ht="18.0" customHeight="1">
      <c r="A584" s="43"/>
    </row>
    <row r="585" ht="18.0" customHeight="1">
      <c r="A585" s="43"/>
    </row>
    <row r="586" ht="18.0" customHeight="1">
      <c r="A586" s="43"/>
    </row>
    <row r="587" ht="18.0" customHeight="1">
      <c r="A587" s="43"/>
    </row>
    <row r="588" ht="18.0" customHeight="1">
      <c r="A588" s="43"/>
    </row>
    <row r="589" ht="18.0" customHeight="1">
      <c r="A589" s="43"/>
    </row>
    <row r="590" ht="18.0" customHeight="1">
      <c r="A590" s="43"/>
    </row>
    <row r="591" ht="18.0" customHeight="1">
      <c r="A591" s="43"/>
    </row>
    <row r="592" ht="18.0" customHeight="1">
      <c r="A592" s="43"/>
    </row>
    <row r="593" ht="18.0" customHeight="1">
      <c r="A593" s="43"/>
    </row>
    <row r="594" ht="18.0" customHeight="1">
      <c r="A594" s="43"/>
    </row>
    <row r="595" ht="18.0" customHeight="1">
      <c r="A595" s="43"/>
    </row>
    <row r="596" ht="18.0" customHeight="1">
      <c r="A596" s="43"/>
    </row>
    <row r="597" ht="18.0" customHeight="1">
      <c r="A597" s="43"/>
    </row>
    <row r="598" ht="18.0" customHeight="1">
      <c r="A598" s="43"/>
    </row>
    <row r="599" ht="18.0" customHeight="1">
      <c r="A599" s="43"/>
    </row>
    <row r="600" ht="18.0" customHeight="1">
      <c r="A600" s="43"/>
    </row>
    <row r="601" ht="18.0" customHeight="1">
      <c r="A601" s="43"/>
    </row>
    <row r="602" ht="18.0" customHeight="1">
      <c r="A602" s="43"/>
    </row>
    <row r="603" ht="18.0" customHeight="1">
      <c r="A603" s="43"/>
    </row>
    <row r="604" ht="18.0" customHeight="1">
      <c r="A604" s="43"/>
    </row>
    <row r="605" ht="18.0" customHeight="1">
      <c r="A605" s="43"/>
    </row>
    <row r="606" ht="18.0" customHeight="1">
      <c r="A606" s="43"/>
    </row>
    <row r="607" ht="18.0" customHeight="1">
      <c r="A607" s="43"/>
    </row>
    <row r="608" ht="18.0" customHeight="1">
      <c r="A608" s="43"/>
    </row>
    <row r="609" ht="18.0" customHeight="1">
      <c r="A609" s="43"/>
    </row>
    <row r="610" ht="18.0" customHeight="1">
      <c r="A610" s="43"/>
    </row>
    <row r="611" ht="18.0" customHeight="1">
      <c r="A611" s="43"/>
    </row>
    <row r="612" ht="18.0" customHeight="1">
      <c r="A612" s="43"/>
    </row>
    <row r="613" ht="18.0" customHeight="1">
      <c r="A613" s="43"/>
    </row>
    <row r="614" ht="18.0" customHeight="1">
      <c r="A614" s="43"/>
    </row>
    <row r="615" ht="18.0" customHeight="1">
      <c r="A615" s="43"/>
    </row>
    <row r="616" ht="18.0" customHeight="1">
      <c r="A616" s="43"/>
    </row>
    <row r="617" ht="18.0" customHeight="1">
      <c r="A617" s="43"/>
    </row>
    <row r="618" ht="18.0" customHeight="1">
      <c r="A618" s="43"/>
    </row>
    <row r="619" ht="18.0" customHeight="1">
      <c r="A619" s="43"/>
    </row>
    <row r="620" ht="18.0" customHeight="1">
      <c r="A620" s="43"/>
    </row>
    <row r="621" ht="18.0" customHeight="1">
      <c r="A621" s="43"/>
    </row>
    <row r="622" ht="18.0" customHeight="1">
      <c r="A622" s="43"/>
    </row>
    <row r="623" ht="18.0" customHeight="1">
      <c r="A623" s="43"/>
    </row>
    <row r="624" ht="18.0" customHeight="1">
      <c r="A624" s="43"/>
    </row>
    <row r="625" ht="18.0" customHeight="1">
      <c r="A625" s="43"/>
    </row>
    <row r="626" ht="18.0" customHeight="1">
      <c r="A626" s="43"/>
    </row>
    <row r="627" ht="18.0" customHeight="1">
      <c r="A627" s="43"/>
    </row>
    <row r="628" ht="18.0" customHeight="1">
      <c r="A628" s="43"/>
    </row>
    <row r="629" ht="18.0" customHeight="1">
      <c r="A629" s="43"/>
    </row>
    <row r="630" ht="18.0" customHeight="1">
      <c r="A630" s="43"/>
    </row>
    <row r="631" ht="18.0" customHeight="1">
      <c r="A631" s="43"/>
    </row>
    <row r="632" ht="18.0" customHeight="1">
      <c r="A632" s="43"/>
    </row>
    <row r="633" ht="18.0" customHeight="1">
      <c r="A633" s="43"/>
    </row>
    <row r="634" ht="18.0" customHeight="1">
      <c r="A634" s="43"/>
    </row>
    <row r="635" ht="18.0" customHeight="1">
      <c r="A635" s="43"/>
    </row>
    <row r="636" ht="18.0" customHeight="1">
      <c r="A636" s="43"/>
    </row>
    <row r="637" ht="18.0" customHeight="1">
      <c r="A637" s="43"/>
    </row>
    <row r="638" ht="18.0" customHeight="1">
      <c r="A638" s="43"/>
    </row>
    <row r="639" ht="18.0" customHeight="1">
      <c r="A639" s="43"/>
    </row>
    <row r="640" ht="18.0" customHeight="1">
      <c r="A640" s="43"/>
    </row>
    <row r="641" ht="18.0" customHeight="1">
      <c r="A641" s="43"/>
    </row>
    <row r="642" ht="18.0" customHeight="1">
      <c r="A642" s="43"/>
    </row>
    <row r="643" ht="18.0" customHeight="1">
      <c r="A643" s="43"/>
    </row>
    <row r="644" ht="18.0" customHeight="1">
      <c r="A644" s="43"/>
    </row>
    <row r="645" ht="18.0" customHeight="1">
      <c r="A645" s="43"/>
    </row>
    <row r="646" ht="18.0" customHeight="1">
      <c r="A646" s="43"/>
    </row>
    <row r="647" ht="18.0" customHeight="1">
      <c r="A647" s="43"/>
    </row>
    <row r="648" ht="18.0" customHeight="1">
      <c r="A648" s="43"/>
    </row>
    <row r="649" ht="18.0" customHeight="1">
      <c r="A649" s="43"/>
    </row>
    <row r="650" ht="18.0" customHeight="1">
      <c r="A650" s="43"/>
    </row>
    <row r="651" ht="18.0" customHeight="1">
      <c r="A651" s="43"/>
    </row>
    <row r="652" ht="18.0" customHeight="1">
      <c r="A652" s="43"/>
    </row>
    <row r="653" ht="18.0" customHeight="1">
      <c r="A653" s="43"/>
    </row>
    <row r="654" ht="18.0" customHeight="1">
      <c r="A654" s="43"/>
    </row>
    <row r="655" ht="18.0" customHeight="1">
      <c r="A655" s="43"/>
    </row>
    <row r="656" ht="18.0" customHeight="1">
      <c r="A656" s="43"/>
    </row>
    <row r="657" ht="18.0" customHeight="1">
      <c r="A657" s="43"/>
    </row>
    <row r="658" ht="18.0" customHeight="1">
      <c r="A658" s="43"/>
    </row>
    <row r="659" ht="18.0" customHeight="1">
      <c r="A659" s="43"/>
    </row>
    <row r="660" ht="18.0" customHeight="1">
      <c r="A660" s="43"/>
    </row>
    <row r="661" ht="18.0" customHeight="1">
      <c r="A661" s="43"/>
    </row>
    <row r="662" ht="18.0" customHeight="1">
      <c r="A662" s="43"/>
    </row>
    <row r="663" ht="18.0" customHeight="1">
      <c r="A663" s="43"/>
    </row>
    <row r="664" ht="18.0" customHeight="1">
      <c r="A664" s="43"/>
    </row>
    <row r="665" ht="18.0" customHeight="1">
      <c r="A665" s="43"/>
    </row>
    <row r="666" ht="18.0" customHeight="1">
      <c r="A666" s="43"/>
    </row>
    <row r="667" ht="18.0" customHeight="1">
      <c r="A667" s="43"/>
    </row>
    <row r="668" ht="18.0" customHeight="1">
      <c r="A668" s="43"/>
    </row>
    <row r="669" ht="18.0" customHeight="1">
      <c r="A669" s="43"/>
    </row>
    <row r="670" ht="18.0" customHeight="1">
      <c r="A670" s="43"/>
    </row>
    <row r="671" ht="18.0" customHeight="1">
      <c r="A671" s="43"/>
    </row>
    <row r="672" ht="18.0" customHeight="1">
      <c r="A672" s="43"/>
    </row>
    <row r="673" ht="18.0" customHeight="1">
      <c r="A673" s="43"/>
    </row>
    <row r="674" ht="18.0" customHeight="1">
      <c r="A674" s="43"/>
    </row>
    <row r="675" ht="18.0" customHeight="1">
      <c r="A675" s="43"/>
    </row>
    <row r="676" ht="18.0" customHeight="1">
      <c r="A676" s="43"/>
    </row>
    <row r="677" ht="18.0" customHeight="1">
      <c r="A677" s="43"/>
    </row>
    <row r="678" ht="18.0" customHeight="1">
      <c r="A678" s="43"/>
    </row>
    <row r="679" ht="18.0" customHeight="1">
      <c r="A679" s="43"/>
    </row>
    <row r="680" ht="18.0" customHeight="1">
      <c r="A680" s="43"/>
    </row>
    <row r="681" ht="18.0" customHeight="1">
      <c r="A681" s="43"/>
    </row>
    <row r="682" ht="18.0" customHeight="1">
      <c r="A682" s="43"/>
    </row>
    <row r="683" ht="18.0" customHeight="1">
      <c r="A683" s="43"/>
    </row>
    <row r="684" ht="18.0" customHeight="1">
      <c r="A684" s="43"/>
    </row>
    <row r="685" ht="18.0" customHeight="1">
      <c r="A685" s="43"/>
    </row>
    <row r="686" ht="18.0" customHeight="1">
      <c r="A686" s="43"/>
    </row>
    <row r="687" ht="18.0" customHeight="1">
      <c r="A687" s="43"/>
    </row>
    <row r="688" ht="18.0" customHeight="1">
      <c r="A688" s="43"/>
    </row>
    <row r="689" ht="18.0" customHeight="1">
      <c r="A689" s="43"/>
    </row>
    <row r="690" ht="18.0" customHeight="1">
      <c r="A690" s="43"/>
    </row>
    <row r="691" ht="18.0" customHeight="1">
      <c r="A691" s="43"/>
    </row>
    <row r="692" ht="18.0" customHeight="1">
      <c r="A692" s="43"/>
    </row>
    <row r="693" ht="18.0" customHeight="1">
      <c r="A693" s="43"/>
    </row>
    <row r="694" ht="18.0" customHeight="1">
      <c r="A694" s="43"/>
    </row>
    <row r="695" ht="18.0" customHeight="1">
      <c r="A695" s="43"/>
    </row>
    <row r="696" ht="18.0" customHeight="1">
      <c r="A696" s="43"/>
    </row>
    <row r="697" ht="18.0" customHeight="1">
      <c r="A697" s="43"/>
    </row>
    <row r="698" ht="18.0" customHeight="1">
      <c r="A698" s="43"/>
    </row>
    <row r="699" ht="18.0" customHeight="1">
      <c r="A699" s="43"/>
    </row>
    <row r="700" ht="18.0" customHeight="1">
      <c r="A700" s="43"/>
    </row>
    <row r="701" ht="18.0" customHeight="1">
      <c r="A701" s="43"/>
    </row>
    <row r="702" ht="18.0" customHeight="1">
      <c r="A702" s="43"/>
    </row>
    <row r="703" ht="18.0" customHeight="1">
      <c r="A703" s="43"/>
    </row>
    <row r="704" ht="18.0" customHeight="1">
      <c r="A704" s="43"/>
    </row>
    <row r="705" ht="18.0" customHeight="1">
      <c r="A705" s="43"/>
    </row>
    <row r="706" ht="18.0" customHeight="1">
      <c r="A706" s="43"/>
    </row>
    <row r="707" ht="18.0" customHeight="1">
      <c r="A707" s="43"/>
    </row>
    <row r="708" ht="18.0" customHeight="1">
      <c r="A708" s="43"/>
    </row>
    <row r="709" ht="18.0" customHeight="1">
      <c r="A709" s="43"/>
    </row>
    <row r="710" ht="18.0" customHeight="1">
      <c r="A710" s="43"/>
    </row>
    <row r="711" ht="18.0" customHeight="1">
      <c r="A711" s="43"/>
    </row>
    <row r="712" ht="18.0" customHeight="1">
      <c r="A712" s="43"/>
    </row>
    <row r="713" ht="18.0" customHeight="1">
      <c r="A713" s="43"/>
    </row>
    <row r="714" ht="18.0" customHeight="1">
      <c r="A714" s="43"/>
    </row>
    <row r="715" ht="18.0" customHeight="1">
      <c r="A715" s="43"/>
    </row>
    <row r="716" ht="18.0" customHeight="1">
      <c r="A716" s="43"/>
    </row>
    <row r="717" ht="18.0" customHeight="1">
      <c r="A717" s="43"/>
    </row>
    <row r="718" ht="18.0" customHeight="1">
      <c r="A718" s="43"/>
    </row>
    <row r="719" ht="18.0" customHeight="1">
      <c r="A719" s="43"/>
    </row>
    <row r="720" ht="18.0" customHeight="1">
      <c r="A720" s="43"/>
    </row>
    <row r="721" ht="18.0" customHeight="1">
      <c r="A721" s="43"/>
    </row>
    <row r="722" ht="18.0" customHeight="1">
      <c r="A722" s="43"/>
    </row>
    <row r="723" ht="18.0" customHeight="1">
      <c r="A723" s="43"/>
    </row>
    <row r="724" ht="18.0" customHeight="1">
      <c r="A724" s="43"/>
    </row>
    <row r="725" ht="18.0" customHeight="1">
      <c r="A725" s="43"/>
    </row>
    <row r="726" ht="18.0" customHeight="1">
      <c r="A726" s="43"/>
    </row>
    <row r="727" ht="18.0" customHeight="1">
      <c r="A727" s="43"/>
    </row>
    <row r="728" ht="18.0" customHeight="1">
      <c r="A728" s="43"/>
    </row>
    <row r="729" ht="18.0" customHeight="1">
      <c r="A729" s="43"/>
    </row>
    <row r="730" ht="18.0" customHeight="1">
      <c r="A730" s="43"/>
    </row>
    <row r="731" ht="18.0" customHeight="1">
      <c r="A731" s="43"/>
    </row>
    <row r="732" ht="18.0" customHeight="1">
      <c r="A732" s="43"/>
    </row>
    <row r="733" ht="18.0" customHeight="1">
      <c r="A733" s="43"/>
    </row>
    <row r="734" ht="18.0" customHeight="1">
      <c r="A734" s="43"/>
    </row>
    <row r="735" ht="18.0" customHeight="1">
      <c r="A735" s="43"/>
    </row>
    <row r="736" ht="18.0" customHeight="1">
      <c r="A736" s="43"/>
    </row>
    <row r="737" ht="18.0" customHeight="1">
      <c r="A737" s="43"/>
    </row>
    <row r="738" ht="18.0" customHeight="1">
      <c r="A738" s="43"/>
    </row>
    <row r="739" ht="18.0" customHeight="1">
      <c r="A739" s="43"/>
    </row>
    <row r="740" ht="18.0" customHeight="1">
      <c r="A740" s="43"/>
    </row>
    <row r="741" ht="18.0" customHeight="1">
      <c r="A741" s="43"/>
    </row>
    <row r="742" ht="18.0" customHeight="1">
      <c r="A742" s="43"/>
    </row>
    <row r="743" ht="18.0" customHeight="1">
      <c r="A743" s="43"/>
    </row>
    <row r="744" ht="18.0" customHeight="1">
      <c r="A744" s="43"/>
    </row>
    <row r="745" ht="18.0" customHeight="1">
      <c r="A745" s="43"/>
    </row>
    <row r="746" ht="18.0" customHeight="1">
      <c r="A746" s="43"/>
    </row>
    <row r="747" ht="18.0" customHeight="1">
      <c r="A747" s="43"/>
    </row>
    <row r="748" ht="18.0" customHeight="1">
      <c r="A748" s="43"/>
    </row>
    <row r="749" ht="18.0" customHeight="1">
      <c r="A749" s="43"/>
    </row>
    <row r="750" ht="18.0" customHeight="1">
      <c r="A750" s="43"/>
    </row>
    <row r="751" ht="18.0" customHeight="1">
      <c r="A751" s="43"/>
    </row>
    <row r="752" ht="18.0" customHeight="1">
      <c r="A752" s="43"/>
    </row>
    <row r="753" ht="18.0" customHeight="1">
      <c r="A753" s="43"/>
    </row>
    <row r="754" ht="18.0" customHeight="1">
      <c r="A754" s="43"/>
    </row>
    <row r="755" ht="18.0" customHeight="1">
      <c r="A755" s="43"/>
    </row>
    <row r="756" ht="18.0" customHeight="1">
      <c r="A756" s="43"/>
    </row>
    <row r="757" ht="18.0" customHeight="1">
      <c r="A757" s="43"/>
    </row>
    <row r="758" ht="18.0" customHeight="1">
      <c r="A758" s="43"/>
    </row>
    <row r="759" ht="18.0" customHeight="1">
      <c r="A759" s="43"/>
    </row>
    <row r="760" ht="18.0" customHeight="1">
      <c r="A760" s="43"/>
    </row>
    <row r="761" ht="18.0" customHeight="1">
      <c r="A761" s="43"/>
    </row>
    <row r="762" ht="18.0" customHeight="1">
      <c r="A762" s="43"/>
    </row>
    <row r="763" ht="18.0" customHeight="1">
      <c r="A763" s="43"/>
    </row>
    <row r="764" ht="18.0" customHeight="1">
      <c r="A764" s="43"/>
    </row>
    <row r="765" ht="18.0" customHeight="1">
      <c r="A765" s="43"/>
    </row>
    <row r="766" ht="18.0" customHeight="1">
      <c r="A766" s="43"/>
    </row>
    <row r="767" ht="18.0" customHeight="1">
      <c r="A767" s="43"/>
    </row>
    <row r="768" ht="18.0" customHeight="1">
      <c r="A768" s="43"/>
    </row>
    <row r="769" ht="18.0" customHeight="1">
      <c r="A769" s="43"/>
    </row>
    <row r="770" ht="18.0" customHeight="1">
      <c r="A770" s="43"/>
    </row>
    <row r="771" ht="18.0" customHeight="1">
      <c r="A771" s="43"/>
    </row>
    <row r="772" ht="18.0" customHeight="1">
      <c r="A772" s="43"/>
    </row>
    <row r="773" ht="18.0" customHeight="1">
      <c r="A773" s="43"/>
    </row>
    <row r="774" ht="18.0" customHeight="1">
      <c r="A774" s="43"/>
    </row>
    <row r="775" ht="18.0" customHeight="1">
      <c r="A775" s="43"/>
    </row>
    <row r="776" ht="18.0" customHeight="1">
      <c r="A776" s="43"/>
    </row>
    <row r="777" ht="18.0" customHeight="1">
      <c r="A777" s="43"/>
    </row>
    <row r="778" ht="18.0" customHeight="1">
      <c r="A778" s="43"/>
    </row>
    <row r="779" ht="18.0" customHeight="1">
      <c r="A779" s="43"/>
    </row>
    <row r="780" ht="18.0" customHeight="1">
      <c r="A780" s="43"/>
    </row>
    <row r="781" ht="18.0" customHeight="1">
      <c r="A781" s="43"/>
    </row>
    <row r="782" ht="18.0" customHeight="1">
      <c r="A782" s="43"/>
    </row>
    <row r="783" ht="18.0" customHeight="1">
      <c r="A783" s="43"/>
    </row>
    <row r="784" ht="18.0" customHeight="1">
      <c r="A784" s="43"/>
    </row>
    <row r="785" ht="18.0" customHeight="1">
      <c r="A785" s="43"/>
    </row>
    <row r="786" ht="18.0" customHeight="1">
      <c r="A786" s="43"/>
    </row>
    <row r="787" ht="18.0" customHeight="1">
      <c r="A787" s="43"/>
    </row>
    <row r="788" ht="18.0" customHeight="1">
      <c r="A788" s="43"/>
    </row>
    <row r="789" ht="18.0" customHeight="1">
      <c r="A789" s="43"/>
    </row>
    <row r="790" ht="18.0" customHeight="1">
      <c r="A790" s="43"/>
    </row>
    <row r="791" ht="18.0" customHeight="1">
      <c r="A791" s="43"/>
    </row>
    <row r="792" ht="18.0" customHeight="1">
      <c r="A792" s="43"/>
    </row>
    <row r="793" ht="18.0" customHeight="1">
      <c r="A793" s="43"/>
    </row>
    <row r="794" ht="18.0" customHeight="1">
      <c r="A794" s="43"/>
    </row>
    <row r="795" ht="18.0" customHeight="1">
      <c r="A795" s="43"/>
    </row>
    <row r="796" ht="18.0" customHeight="1">
      <c r="A796" s="43"/>
    </row>
    <row r="797" ht="18.0" customHeight="1">
      <c r="A797" s="43"/>
    </row>
    <row r="798" ht="18.0" customHeight="1">
      <c r="A798" s="43"/>
    </row>
    <row r="799" ht="18.0" customHeight="1">
      <c r="A799" s="43"/>
    </row>
    <row r="800" ht="18.0" customHeight="1">
      <c r="A800" s="43"/>
    </row>
    <row r="801" ht="18.0" customHeight="1">
      <c r="A801" s="43"/>
    </row>
    <row r="802" ht="18.0" customHeight="1">
      <c r="A802" s="43"/>
    </row>
    <row r="803" ht="18.0" customHeight="1">
      <c r="A803" s="43"/>
    </row>
    <row r="804" ht="18.0" customHeight="1">
      <c r="A804" s="43"/>
    </row>
    <row r="805" ht="18.0" customHeight="1">
      <c r="A805" s="43"/>
    </row>
    <row r="806" ht="18.0" customHeight="1">
      <c r="A806" s="43"/>
    </row>
    <row r="807" ht="18.0" customHeight="1">
      <c r="A807" s="43"/>
    </row>
    <row r="808" ht="18.0" customHeight="1">
      <c r="A808" s="43"/>
    </row>
    <row r="809" ht="18.0" customHeight="1">
      <c r="A809" s="43"/>
    </row>
    <row r="810" ht="18.0" customHeight="1">
      <c r="A810" s="43"/>
    </row>
    <row r="811" ht="18.0" customHeight="1">
      <c r="A811" s="43"/>
    </row>
    <row r="812" ht="18.0" customHeight="1">
      <c r="A812" s="43"/>
    </row>
    <row r="813" ht="18.0" customHeight="1">
      <c r="A813" s="43"/>
    </row>
    <row r="814" ht="18.0" customHeight="1">
      <c r="A814" s="43"/>
    </row>
    <row r="815" ht="18.0" customHeight="1">
      <c r="A815" s="43"/>
    </row>
    <row r="816" ht="18.0" customHeight="1">
      <c r="A816" s="43"/>
    </row>
    <row r="817" ht="18.0" customHeight="1">
      <c r="A817" s="43"/>
    </row>
    <row r="818" ht="18.0" customHeight="1">
      <c r="A818" s="43"/>
    </row>
    <row r="819" ht="18.0" customHeight="1">
      <c r="A819" s="43"/>
    </row>
    <row r="820" ht="18.0" customHeight="1">
      <c r="A820" s="43"/>
    </row>
    <row r="821" ht="18.0" customHeight="1">
      <c r="A821" s="43"/>
    </row>
    <row r="822" ht="18.0" customHeight="1">
      <c r="A822" s="43"/>
    </row>
    <row r="823" ht="18.0" customHeight="1">
      <c r="A823" s="43"/>
    </row>
    <row r="824" ht="18.0" customHeight="1">
      <c r="A824" s="43"/>
    </row>
    <row r="825" ht="18.0" customHeight="1">
      <c r="A825" s="43"/>
    </row>
    <row r="826" ht="18.0" customHeight="1">
      <c r="A826" s="43"/>
    </row>
    <row r="827" ht="18.0" customHeight="1">
      <c r="A827" s="43"/>
    </row>
    <row r="828" ht="18.0" customHeight="1">
      <c r="A828" s="43"/>
    </row>
    <row r="829" ht="18.0" customHeight="1">
      <c r="A829" s="43"/>
    </row>
    <row r="830" ht="18.0" customHeight="1">
      <c r="A830" s="43"/>
    </row>
    <row r="831" ht="18.0" customHeight="1">
      <c r="A831" s="43"/>
    </row>
    <row r="832" ht="18.0" customHeight="1">
      <c r="A832" s="43"/>
    </row>
    <row r="833" ht="18.0" customHeight="1">
      <c r="A833" s="43"/>
    </row>
    <row r="834" ht="18.0" customHeight="1">
      <c r="A834" s="43"/>
    </row>
    <row r="835" ht="18.0" customHeight="1">
      <c r="A835" s="43"/>
    </row>
    <row r="836" ht="18.0" customHeight="1">
      <c r="A836" s="43"/>
    </row>
    <row r="837" ht="18.0" customHeight="1">
      <c r="A837" s="43"/>
    </row>
    <row r="838" ht="18.0" customHeight="1">
      <c r="A838" s="43"/>
    </row>
    <row r="839" ht="18.0" customHeight="1">
      <c r="A839" s="43"/>
    </row>
    <row r="840" ht="18.0" customHeight="1">
      <c r="A840" s="43"/>
    </row>
    <row r="841" ht="18.0" customHeight="1">
      <c r="A841" s="43"/>
    </row>
    <row r="842" ht="18.0" customHeight="1">
      <c r="A842" s="43"/>
    </row>
    <row r="843" ht="18.0" customHeight="1">
      <c r="A843" s="43"/>
    </row>
    <row r="844" ht="18.0" customHeight="1">
      <c r="A844" s="43"/>
    </row>
    <row r="845" ht="18.0" customHeight="1">
      <c r="A845" s="43"/>
    </row>
    <row r="846" ht="18.0" customHeight="1">
      <c r="A846" s="43"/>
    </row>
    <row r="847" ht="18.0" customHeight="1">
      <c r="A847" s="43"/>
    </row>
    <row r="848" ht="18.0" customHeight="1">
      <c r="A848" s="43"/>
    </row>
    <row r="849" ht="18.0" customHeight="1">
      <c r="A849" s="43"/>
    </row>
    <row r="850" ht="18.0" customHeight="1">
      <c r="A850" s="43"/>
    </row>
    <row r="851" ht="18.0" customHeight="1">
      <c r="A851" s="43"/>
    </row>
    <row r="852" ht="18.0" customHeight="1">
      <c r="A852" s="43"/>
    </row>
    <row r="853" ht="18.0" customHeight="1">
      <c r="A853" s="43"/>
    </row>
    <row r="854" ht="18.0" customHeight="1">
      <c r="A854" s="43"/>
    </row>
    <row r="855" ht="18.0" customHeight="1">
      <c r="A855" s="43"/>
    </row>
    <row r="856" ht="18.0" customHeight="1">
      <c r="A856" s="43"/>
    </row>
    <row r="857" ht="18.0" customHeight="1">
      <c r="A857" s="43"/>
    </row>
    <row r="858" ht="18.0" customHeight="1">
      <c r="A858" s="43"/>
    </row>
    <row r="859" ht="18.0" customHeight="1">
      <c r="A859" s="43"/>
    </row>
    <row r="860" ht="18.0" customHeight="1">
      <c r="A860" s="43"/>
    </row>
    <row r="861" ht="18.0" customHeight="1">
      <c r="A861" s="43"/>
    </row>
    <row r="862" ht="18.0" customHeight="1">
      <c r="A862" s="43"/>
    </row>
    <row r="863" ht="18.0" customHeight="1">
      <c r="A863" s="43"/>
    </row>
    <row r="864" ht="18.0" customHeight="1">
      <c r="A864" s="43"/>
    </row>
    <row r="865" ht="18.0" customHeight="1">
      <c r="A865" s="43"/>
    </row>
    <row r="866" ht="18.0" customHeight="1">
      <c r="A866" s="43"/>
    </row>
    <row r="867" ht="18.0" customHeight="1">
      <c r="A867" s="43"/>
    </row>
    <row r="868" ht="18.0" customHeight="1">
      <c r="A868" s="43"/>
    </row>
    <row r="869" ht="18.0" customHeight="1">
      <c r="A869" s="43"/>
    </row>
    <row r="870" ht="18.0" customHeight="1">
      <c r="A870" s="43"/>
    </row>
    <row r="871" ht="18.0" customHeight="1">
      <c r="A871" s="43"/>
    </row>
    <row r="872" ht="18.0" customHeight="1">
      <c r="A872" s="43"/>
    </row>
    <row r="873" ht="18.0" customHeight="1">
      <c r="A873" s="43"/>
    </row>
    <row r="874" ht="18.0" customHeight="1">
      <c r="A874" s="43"/>
    </row>
    <row r="875" ht="18.0" customHeight="1">
      <c r="A875" s="43"/>
    </row>
    <row r="876" ht="18.0" customHeight="1">
      <c r="A876" s="43"/>
    </row>
    <row r="877" ht="18.0" customHeight="1">
      <c r="A877" s="43"/>
    </row>
    <row r="878" ht="18.0" customHeight="1">
      <c r="A878" s="43"/>
    </row>
    <row r="879" ht="18.0" customHeight="1">
      <c r="A879" s="43"/>
    </row>
    <row r="880" ht="18.0" customHeight="1">
      <c r="A880" s="43"/>
    </row>
    <row r="881" ht="18.0" customHeight="1">
      <c r="A881" s="43"/>
    </row>
    <row r="882" ht="18.0" customHeight="1">
      <c r="A882" s="43"/>
    </row>
    <row r="883" ht="18.0" customHeight="1">
      <c r="A883" s="43"/>
    </row>
    <row r="884" ht="18.0" customHeight="1">
      <c r="A884" s="43"/>
    </row>
    <row r="885" ht="18.0" customHeight="1">
      <c r="A885" s="43"/>
    </row>
    <row r="886" ht="18.0" customHeight="1">
      <c r="A886" s="43"/>
    </row>
    <row r="887" ht="18.0" customHeight="1">
      <c r="A887" s="43"/>
    </row>
    <row r="888" ht="18.0" customHeight="1">
      <c r="A888" s="43"/>
    </row>
    <row r="889" ht="18.0" customHeight="1">
      <c r="A889" s="43"/>
    </row>
    <row r="890" ht="18.0" customHeight="1">
      <c r="A890" s="43"/>
    </row>
    <row r="891" ht="18.0" customHeight="1">
      <c r="A891" s="43"/>
    </row>
    <row r="892" ht="18.0" customHeight="1">
      <c r="A892" s="43"/>
    </row>
    <row r="893" ht="18.0" customHeight="1">
      <c r="A893" s="43"/>
    </row>
    <row r="894" ht="18.0" customHeight="1">
      <c r="A894" s="43"/>
    </row>
    <row r="895" ht="18.0" customHeight="1">
      <c r="A895" s="43"/>
    </row>
    <row r="896" ht="18.0" customHeight="1">
      <c r="A896" s="43"/>
    </row>
    <row r="897" ht="18.0" customHeight="1">
      <c r="A897" s="43"/>
    </row>
    <row r="898" ht="18.0" customHeight="1">
      <c r="A898" s="43"/>
    </row>
    <row r="899" ht="18.0" customHeight="1">
      <c r="A899" s="43"/>
    </row>
    <row r="900" ht="18.0" customHeight="1">
      <c r="A900" s="43"/>
    </row>
    <row r="901" ht="18.0" customHeight="1">
      <c r="A901" s="43"/>
    </row>
    <row r="902" ht="18.0" customHeight="1">
      <c r="A902" s="43"/>
    </row>
    <row r="903" ht="18.0" customHeight="1">
      <c r="A903" s="43"/>
    </row>
    <row r="904" ht="18.0" customHeight="1">
      <c r="A904" s="43"/>
    </row>
    <row r="905" ht="18.0" customHeight="1">
      <c r="A905" s="43"/>
    </row>
    <row r="906" ht="18.0" customHeight="1">
      <c r="A906" s="43"/>
    </row>
    <row r="907" ht="18.0" customHeight="1">
      <c r="A907" s="43"/>
    </row>
    <row r="908" ht="18.0" customHeight="1">
      <c r="A908" s="43"/>
    </row>
    <row r="909" ht="18.0" customHeight="1">
      <c r="A909" s="43"/>
    </row>
    <row r="910" ht="18.0" customHeight="1">
      <c r="A910" s="43"/>
    </row>
    <row r="911" ht="18.0" customHeight="1">
      <c r="A911" s="43"/>
    </row>
    <row r="912" ht="18.0" customHeight="1">
      <c r="A912" s="43"/>
    </row>
    <row r="913" ht="18.0" customHeight="1">
      <c r="A913" s="43"/>
    </row>
    <row r="914" ht="18.0" customHeight="1">
      <c r="A914" s="43"/>
    </row>
    <row r="915" ht="18.0" customHeight="1">
      <c r="A915" s="43"/>
    </row>
    <row r="916" ht="18.0" customHeight="1">
      <c r="A916" s="43"/>
    </row>
    <row r="917" ht="18.0" customHeight="1">
      <c r="A917" s="43"/>
    </row>
    <row r="918" ht="18.0" customHeight="1">
      <c r="A918" s="43"/>
    </row>
    <row r="919" ht="18.0" customHeight="1">
      <c r="A919" s="43"/>
    </row>
    <row r="920" ht="18.0" customHeight="1">
      <c r="A920" s="43"/>
    </row>
    <row r="921" ht="18.0" customHeight="1">
      <c r="A921" s="43"/>
    </row>
    <row r="922" ht="18.0" customHeight="1">
      <c r="A922" s="43"/>
    </row>
    <row r="923" ht="18.0" customHeight="1">
      <c r="A923" s="43"/>
    </row>
    <row r="924" ht="18.0" customHeight="1">
      <c r="A924" s="43"/>
    </row>
    <row r="925" ht="18.0" customHeight="1">
      <c r="A925" s="43"/>
    </row>
    <row r="926" ht="18.0" customHeight="1">
      <c r="A926" s="43"/>
    </row>
    <row r="927" ht="18.0" customHeight="1">
      <c r="A927" s="43"/>
    </row>
    <row r="928" ht="18.0" customHeight="1">
      <c r="A928" s="43"/>
    </row>
    <row r="929" ht="18.0" customHeight="1">
      <c r="A929" s="43"/>
    </row>
    <row r="930" ht="18.0" customHeight="1">
      <c r="A930" s="43"/>
    </row>
    <row r="931" ht="18.0" customHeight="1">
      <c r="A931" s="43"/>
    </row>
    <row r="932" ht="18.0" customHeight="1">
      <c r="A932" s="43"/>
    </row>
    <row r="933" ht="18.0" customHeight="1">
      <c r="A933" s="43"/>
    </row>
    <row r="934" ht="18.0" customHeight="1">
      <c r="A934" s="43"/>
    </row>
    <row r="935" ht="18.0" customHeight="1">
      <c r="A935" s="43"/>
    </row>
    <row r="936" ht="18.0" customHeight="1">
      <c r="A936" s="43"/>
    </row>
    <row r="937" ht="18.0" customHeight="1">
      <c r="A937" s="43"/>
    </row>
    <row r="938" ht="18.0" customHeight="1">
      <c r="A938" s="43"/>
    </row>
    <row r="939" ht="18.0" customHeight="1">
      <c r="A939" s="43"/>
    </row>
    <row r="940" ht="18.0" customHeight="1">
      <c r="A940" s="43"/>
    </row>
    <row r="941" ht="18.0" customHeight="1">
      <c r="A941" s="43"/>
    </row>
    <row r="942" ht="18.0" customHeight="1">
      <c r="A942" s="43"/>
    </row>
    <row r="943" ht="18.0" customHeight="1">
      <c r="A943" s="43"/>
    </row>
    <row r="944" ht="18.0" customHeight="1">
      <c r="A944" s="43"/>
    </row>
    <row r="945" ht="18.0" customHeight="1">
      <c r="A945" s="43"/>
    </row>
    <row r="946" ht="18.0" customHeight="1">
      <c r="A946" s="43"/>
    </row>
    <row r="947" ht="18.0" customHeight="1">
      <c r="A947" s="43"/>
    </row>
    <row r="948" ht="18.0" customHeight="1">
      <c r="A948" s="43"/>
    </row>
    <row r="949" ht="18.0" customHeight="1">
      <c r="A949" s="43"/>
    </row>
    <row r="950" ht="18.0" customHeight="1">
      <c r="A950" s="43"/>
    </row>
    <row r="951" ht="18.0" customHeight="1">
      <c r="A951" s="43"/>
    </row>
    <row r="952" ht="18.0" customHeight="1">
      <c r="A952" s="43"/>
    </row>
    <row r="953" ht="18.0" customHeight="1">
      <c r="A953" s="43"/>
    </row>
    <row r="954" ht="18.0" customHeight="1">
      <c r="A954" s="43"/>
    </row>
    <row r="955" ht="18.0" customHeight="1">
      <c r="A955" s="43"/>
    </row>
    <row r="956" ht="18.0" customHeight="1">
      <c r="A956" s="43"/>
    </row>
    <row r="957" ht="18.0" customHeight="1">
      <c r="A957" s="43"/>
    </row>
    <row r="958" ht="18.0" customHeight="1">
      <c r="A958" s="43"/>
    </row>
    <row r="959" ht="18.0" customHeight="1">
      <c r="A959" s="43"/>
    </row>
    <row r="960" ht="18.0" customHeight="1">
      <c r="A960" s="43"/>
    </row>
    <row r="961" ht="18.0" customHeight="1">
      <c r="A961" s="43"/>
    </row>
    <row r="962" ht="18.0" customHeight="1">
      <c r="A962" s="43"/>
    </row>
    <row r="963" ht="18.0" customHeight="1">
      <c r="A963" s="43"/>
    </row>
    <row r="964" ht="18.0" customHeight="1">
      <c r="A964" s="43"/>
    </row>
    <row r="965" ht="18.0" customHeight="1">
      <c r="A965" s="43"/>
    </row>
    <row r="966" ht="18.0" customHeight="1">
      <c r="A966" s="43"/>
    </row>
    <row r="967" ht="18.0" customHeight="1">
      <c r="A967" s="43"/>
    </row>
    <row r="968" ht="18.0" customHeight="1">
      <c r="A968" s="43"/>
    </row>
    <row r="969" ht="18.0" customHeight="1">
      <c r="A969" s="43"/>
    </row>
    <row r="970" ht="18.0" customHeight="1">
      <c r="A970" s="43"/>
    </row>
    <row r="971" ht="18.0" customHeight="1">
      <c r="A971" s="43"/>
    </row>
    <row r="972" ht="18.0" customHeight="1">
      <c r="A972" s="43"/>
    </row>
    <row r="973" ht="18.0" customHeight="1">
      <c r="A973" s="43"/>
    </row>
    <row r="974" ht="18.0" customHeight="1">
      <c r="A974" s="43"/>
    </row>
    <row r="975" ht="18.0" customHeight="1">
      <c r="A975" s="43"/>
    </row>
    <row r="976" ht="18.0" customHeight="1">
      <c r="A976" s="43"/>
    </row>
    <row r="977" ht="18.0" customHeight="1">
      <c r="A977" s="43"/>
    </row>
    <row r="978" ht="18.0" customHeight="1">
      <c r="A978" s="43"/>
    </row>
    <row r="979" ht="18.0" customHeight="1">
      <c r="A979" s="43"/>
    </row>
    <row r="980" ht="18.0" customHeight="1">
      <c r="A980" s="43"/>
    </row>
    <row r="981" ht="18.0" customHeight="1">
      <c r="A981" s="43"/>
    </row>
    <row r="982" ht="18.0" customHeight="1">
      <c r="A982" s="43"/>
    </row>
    <row r="983" ht="18.0" customHeight="1">
      <c r="A983" s="43"/>
    </row>
    <row r="984" ht="18.0" customHeight="1">
      <c r="A984" s="43"/>
    </row>
    <row r="985" ht="18.0" customHeight="1">
      <c r="A985" s="43"/>
    </row>
    <row r="986" ht="18.0" customHeight="1">
      <c r="A986" s="43"/>
    </row>
    <row r="987" ht="18.0" customHeight="1">
      <c r="A987" s="43"/>
    </row>
    <row r="988" ht="18.0" customHeight="1">
      <c r="A988" s="43"/>
    </row>
    <row r="989" ht="18.0" customHeight="1">
      <c r="A989" s="43"/>
    </row>
    <row r="990" ht="18.0" customHeight="1">
      <c r="A990" s="43"/>
    </row>
    <row r="991" ht="18.0" customHeight="1">
      <c r="A991" s="43"/>
    </row>
    <row r="992" ht="18.0" customHeight="1">
      <c r="A992" s="43"/>
    </row>
    <row r="993" ht="18.0" customHeight="1">
      <c r="A993" s="43"/>
    </row>
    <row r="994" ht="18.0" customHeight="1">
      <c r="A994" s="43"/>
    </row>
    <row r="995" ht="18.0" customHeight="1">
      <c r="A995" s="43"/>
    </row>
    <row r="996" ht="18.0" customHeight="1">
      <c r="A996" s="43"/>
    </row>
    <row r="997" ht="18.0" customHeight="1">
      <c r="A997" s="43"/>
    </row>
    <row r="998" ht="18.0" customHeight="1">
      <c r="A998" s="43"/>
    </row>
    <row r="999" ht="18.0" customHeight="1">
      <c r="A999" s="43"/>
    </row>
    <row r="1000" ht="18.0" customHeight="1">
      <c r="A1000" s="43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3" t="s">
        <v>240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ht="18.0" customHeight="1">
      <c r="A3" s="28" t="s">
        <v>241</v>
      </c>
    </row>
    <row r="4" ht="18.0" customHeight="1"/>
    <row r="5" ht="18.0" customHeight="1">
      <c r="A5" s="10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41" t="s">
        <v>242</v>
      </c>
      <c r="D6" s="43"/>
      <c r="E6" s="43"/>
      <c r="F6" s="46"/>
      <c r="G6" s="25"/>
      <c r="H6" s="26" t="s">
        <v>243</v>
      </c>
      <c r="I6" s="26" t="s">
        <v>244</v>
      </c>
      <c r="J6" s="27" t="s">
        <v>22</v>
      </c>
      <c r="K6" s="26" t="s">
        <v>245</v>
      </c>
      <c r="L6" s="26" t="s">
        <v>246</v>
      </c>
      <c r="M6" s="26" t="s">
        <v>247</v>
      </c>
      <c r="N6" s="26" t="s">
        <v>248</v>
      </c>
      <c r="O6" s="26" t="s">
        <v>249</v>
      </c>
      <c r="P6" s="27" t="s">
        <v>30</v>
      </c>
      <c r="Q6" s="27" t="s">
        <v>31</v>
      </c>
      <c r="R6" s="26" t="s">
        <v>250</v>
      </c>
      <c r="S6" s="26" t="s">
        <v>251</v>
      </c>
      <c r="T6" s="26" t="s">
        <v>252</v>
      </c>
      <c r="U6" s="26" t="s">
        <v>253</v>
      </c>
      <c r="V6" s="26" t="s">
        <v>254</v>
      </c>
      <c r="W6" s="26" t="s">
        <v>255</v>
      </c>
      <c r="X6" s="26" t="s">
        <v>256</v>
      </c>
      <c r="Y6" s="26" t="s">
        <v>257</v>
      </c>
      <c r="Z6" s="26" t="s">
        <v>258</v>
      </c>
      <c r="AA6" s="26" t="s">
        <v>259</v>
      </c>
      <c r="AB6" s="26" t="s">
        <v>260</v>
      </c>
      <c r="AC6" s="26" t="s">
        <v>261</v>
      </c>
      <c r="AD6" s="26" t="s">
        <v>262</v>
      </c>
      <c r="AE6" s="27" t="s">
        <v>51</v>
      </c>
    </row>
    <row r="7" ht="18.0" customHeight="1">
      <c r="A7" s="30"/>
      <c r="B7" s="31"/>
      <c r="C7" s="32" t="s">
        <v>263</v>
      </c>
      <c r="D7" s="33"/>
      <c r="E7" s="33"/>
      <c r="F7" s="33"/>
      <c r="G7" s="34"/>
      <c r="H7" s="26"/>
      <c r="I7" s="26"/>
      <c r="J7" s="27"/>
      <c r="K7" s="26"/>
      <c r="L7" s="34"/>
      <c r="M7" s="34"/>
      <c r="N7" s="26"/>
      <c r="O7" s="34"/>
      <c r="P7" s="27"/>
      <c r="Q7" s="27"/>
      <c r="R7" s="26"/>
      <c r="S7" s="26"/>
      <c r="T7" s="26"/>
      <c r="U7" s="26"/>
      <c r="V7" s="26"/>
      <c r="X7" s="26"/>
      <c r="Y7" s="26"/>
      <c r="Z7" s="26">
        <f t="shared" ref="Z7:AB7" si="1">H7+K7+N7+Q7+T7+W7</f>
        <v>0</v>
      </c>
      <c r="AA7" s="26">
        <f t="shared" si="1"/>
        <v>0</v>
      </c>
      <c r="AB7" s="26">
        <f t="shared" si="1"/>
        <v>0</v>
      </c>
      <c r="AC7" s="26">
        <v>100.0</v>
      </c>
      <c r="AD7" s="26">
        <v>100.0</v>
      </c>
      <c r="AE7" s="27">
        <v>100.0</v>
      </c>
    </row>
    <row r="8" ht="18.0" customHeight="1">
      <c r="A8" s="54">
        <v>1.0</v>
      </c>
      <c r="B8" s="55"/>
      <c r="C8" s="69" t="s">
        <v>88</v>
      </c>
      <c r="D8" s="30"/>
      <c r="E8" s="30"/>
      <c r="F8" s="30"/>
      <c r="G8" s="31"/>
      <c r="H8" s="184"/>
      <c r="I8" s="184"/>
      <c r="J8" s="184"/>
      <c r="K8" s="74"/>
      <c r="L8" s="185"/>
      <c r="M8" s="185"/>
      <c r="N8" s="68"/>
      <c r="O8" s="186"/>
      <c r="P8" s="68"/>
      <c r="Q8" s="74"/>
      <c r="R8" s="74"/>
      <c r="S8" s="74"/>
      <c r="T8" s="187"/>
      <c r="U8" s="187"/>
      <c r="V8" s="187"/>
      <c r="W8" s="74"/>
      <c r="X8" s="74"/>
      <c r="Y8" s="74"/>
      <c r="Z8" s="74">
        <f t="shared" ref="Z8:AB8" si="2">H8+K8+N8+Q8+T8+W8</f>
        <v>0</v>
      </c>
      <c r="AA8" s="72">
        <f t="shared" si="2"/>
        <v>0</v>
      </c>
      <c r="AB8" s="72">
        <f t="shared" si="2"/>
        <v>0</v>
      </c>
      <c r="AC8" s="74" t="str">
        <f t="shared" ref="AC8:AE8" si="3">(Z8/Z7)*100</f>
        <v>#DIV/0!</v>
      </c>
      <c r="AD8" s="74" t="str">
        <f t="shared" si="3"/>
        <v>#DIV/0!</v>
      </c>
      <c r="AE8" s="74" t="str">
        <f t="shared" si="3"/>
        <v>#DIV/0!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184"/>
      <c r="I9" s="184"/>
      <c r="J9" s="184"/>
      <c r="K9" s="74"/>
      <c r="L9" s="185"/>
      <c r="M9" s="185"/>
      <c r="N9" s="68"/>
      <c r="O9" s="186"/>
      <c r="P9" s="68"/>
      <c r="Q9" s="74"/>
      <c r="R9" s="74"/>
      <c r="S9" s="74"/>
      <c r="T9" s="187"/>
      <c r="U9" s="187"/>
      <c r="V9" s="187"/>
      <c r="W9" s="74"/>
      <c r="X9" s="74"/>
      <c r="Y9" s="74"/>
      <c r="Z9" s="74">
        <f t="shared" ref="Z9:AB9" si="4">H9+K9+N9+Q9+T9+W9</f>
        <v>0</v>
      </c>
      <c r="AA9" s="72">
        <f t="shared" si="4"/>
        <v>0</v>
      </c>
      <c r="AB9" s="72">
        <f t="shared" si="4"/>
        <v>0</v>
      </c>
      <c r="AC9" s="74" t="str">
        <f t="shared" ref="AC9:AE9" si="5">Z9*100/Z8</f>
        <v>#DIV/0!</v>
      </c>
      <c r="AD9" s="74" t="str">
        <f t="shared" si="5"/>
        <v>#DIV/0!</v>
      </c>
      <c r="AE9" s="74" t="str">
        <f t="shared" si="5"/>
        <v>#DIV/0!</v>
      </c>
    </row>
    <row r="10" ht="18.0" customHeight="1">
      <c r="A10" s="54">
        <v>3.0</v>
      </c>
      <c r="B10" s="55"/>
      <c r="C10" s="77" t="s">
        <v>112</v>
      </c>
      <c r="D10" s="78"/>
      <c r="E10" s="78"/>
      <c r="F10" s="78"/>
      <c r="G10" s="55"/>
      <c r="H10" s="184"/>
      <c r="I10" s="184"/>
      <c r="J10" s="184"/>
      <c r="K10" s="74"/>
      <c r="L10" s="185"/>
      <c r="M10" s="185"/>
      <c r="N10" s="68"/>
      <c r="O10" s="186"/>
      <c r="P10" s="68"/>
      <c r="Q10" s="74"/>
      <c r="R10" s="74"/>
      <c r="S10" s="74"/>
      <c r="T10" s="187"/>
      <c r="U10" s="187"/>
      <c r="V10" s="187"/>
      <c r="W10" s="74"/>
      <c r="X10" s="74"/>
      <c r="Y10" s="74"/>
      <c r="Z10" s="74">
        <f t="shared" ref="Z10:AB10" si="6">H10+K10+N10+Q10+T10+W10</f>
        <v>0</v>
      </c>
      <c r="AA10" s="72">
        <f t="shared" si="6"/>
        <v>0</v>
      </c>
      <c r="AB10" s="72">
        <f t="shared" si="6"/>
        <v>0</v>
      </c>
      <c r="AC10" s="74" t="str">
        <f t="shared" ref="AC10:AE10" si="7">Z10*100/Z9</f>
        <v>#DIV/0!</v>
      </c>
      <c r="AD10" s="74" t="str">
        <f t="shared" si="7"/>
        <v>#DIV/0!</v>
      </c>
      <c r="AE10" s="74" t="str">
        <f t="shared" si="7"/>
        <v>#DIV/0!</v>
      </c>
    </row>
    <row r="11" ht="18.0" customHeight="1">
      <c r="A11" s="54">
        <v>4.0</v>
      </c>
      <c r="B11" s="55"/>
      <c r="C11" s="97" t="s">
        <v>113</v>
      </c>
      <c r="D11" s="78"/>
      <c r="E11" s="78"/>
      <c r="F11" s="78"/>
      <c r="G11" s="55"/>
      <c r="H11" s="184"/>
      <c r="I11" s="184"/>
      <c r="J11" s="184"/>
      <c r="K11" s="74"/>
      <c r="L11" s="185"/>
      <c r="M11" s="185"/>
      <c r="N11" s="68"/>
      <c r="O11" s="186"/>
      <c r="P11" s="68"/>
      <c r="Q11" s="74"/>
      <c r="R11" s="74"/>
      <c r="S11" s="74"/>
      <c r="T11" s="187"/>
      <c r="U11" s="187"/>
      <c r="V11" s="187"/>
      <c r="W11" s="74"/>
      <c r="X11" s="26"/>
      <c r="Y11" s="26"/>
      <c r="Z11" s="74">
        <f t="shared" ref="Z11:AB11" si="8">H11+K11+N11+Q11+T11+W11</f>
        <v>0</v>
      </c>
      <c r="AA11" s="72">
        <f t="shared" si="8"/>
        <v>0</v>
      </c>
      <c r="AB11" s="72">
        <f t="shared" si="8"/>
        <v>0</v>
      </c>
      <c r="AC11" s="74" t="str">
        <f t="shared" ref="AC11:AE11" si="9">Z11*100/Z10</f>
        <v>#DIV/0!</v>
      </c>
      <c r="AD11" s="74" t="str">
        <f t="shared" si="9"/>
        <v>#DIV/0!</v>
      </c>
      <c r="AE11" s="74" t="str">
        <f t="shared" si="9"/>
        <v>#DIV/0!</v>
      </c>
    </row>
    <row r="12" ht="18.0" customHeight="1">
      <c r="A12" s="54">
        <v>5.0</v>
      </c>
      <c r="B12" s="55"/>
      <c r="C12" s="77" t="s">
        <v>114</v>
      </c>
      <c r="D12" s="78"/>
      <c r="E12" s="78"/>
      <c r="F12" s="78"/>
      <c r="G12" s="55"/>
      <c r="H12" s="184"/>
      <c r="I12" s="184"/>
      <c r="J12" s="184"/>
      <c r="K12" s="74"/>
      <c r="L12" s="185"/>
      <c r="M12" s="185"/>
      <c r="N12" s="134"/>
      <c r="O12" s="188"/>
      <c r="P12" s="134"/>
      <c r="Q12" s="26"/>
      <c r="R12" s="26"/>
      <c r="S12" s="26"/>
      <c r="T12" s="189"/>
      <c r="U12" s="189"/>
      <c r="V12" s="189"/>
      <c r="W12" s="26"/>
      <c r="X12" s="26"/>
      <c r="Y12" s="74"/>
      <c r="Z12" s="74">
        <f t="shared" ref="Z12:AB12" si="10">H12+K12+N12+Q12+T12+W12</f>
        <v>0</v>
      </c>
      <c r="AA12" s="72">
        <f t="shared" si="10"/>
        <v>0</v>
      </c>
      <c r="AB12" s="72">
        <f t="shared" si="10"/>
        <v>0</v>
      </c>
      <c r="AC12" s="74" t="str">
        <f t="shared" ref="AC12:AE12" si="11">Z12*100/Z11</f>
        <v>#DIV/0!</v>
      </c>
      <c r="AD12" s="74" t="str">
        <f t="shared" si="11"/>
        <v>#DIV/0!</v>
      </c>
      <c r="AE12" s="74" t="str">
        <f t="shared" si="11"/>
        <v>#DIV/0!</v>
      </c>
    </row>
    <row r="13" ht="18.0" customHeight="1">
      <c r="A13" s="54">
        <v>6.0</v>
      </c>
      <c r="B13" s="55"/>
      <c r="C13" s="77" t="s">
        <v>115</v>
      </c>
      <c r="D13" s="78"/>
      <c r="E13" s="78"/>
      <c r="F13" s="78"/>
      <c r="G13" s="55"/>
      <c r="H13" s="184"/>
      <c r="I13" s="184"/>
      <c r="J13" s="184"/>
      <c r="K13" s="74"/>
      <c r="L13" s="185"/>
      <c r="M13" s="185"/>
      <c r="N13" s="134"/>
      <c r="O13" s="188"/>
      <c r="P13" s="134"/>
      <c r="Q13" s="26"/>
      <c r="R13" s="26"/>
      <c r="S13" s="26"/>
      <c r="T13" s="189"/>
      <c r="U13" s="189"/>
      <c r="V13" s="189"/>
      <c r="W13" s="74"/>
      <c r="X13" s="74"/>
      <c r="Y13" s="74"/>
      <c r="Z13" s="74">
        <f t="shared" ref="Z13:AB13" si="12">H13+K13+N13+Q13+T13+W13</f>
        <v>0</v>
      </c>
      <c r="AA13" s="72">
        <f t="shared" si="12"/>
        <v>0</v>
      </c>
      <c r="AB13" s="72">
        <f t="shared" si="12"/>
        <v>0</v>
      </c>
      <c r="AC13" s="74" t="str">
        <f t="shared" ref="AC13:AE13" si="13">Z13*100/Z12</f>
        <v>#DIV/0!</v>
      </c>
      <c r="AD13" s="74" t="str">
        <f t="shared" si="13"/>
        <v>#DIV/0!</v>
      </c>
      <c r="AE13" s="74" t="str">
        <f t="shared" si="13"/>
        <v>#DIV/0!</v>
      </c>
    </row>
    <row r="14" ht="18.0" customHeight="1">
      <c r="A14" s="54">
        <v>7.0</v>
      </c>
      <c r="B14" s="55"/>
      <c r="C14" s="77" t="s">
        <v>116</v>
      </c>
      <c r="D14" s="78"/>
      <c r="E14" s="78"/>
      <c r="F14" s="78"/>
      <c r="G14" s="55"/>
      <c r="H14" s="184"/>
      <c r="I14" s="184"/>
      <c r="J14" s="184"/>
      <c r="K14" s="74"/>
      <c r="L14" s="185"/>
      <c r="M14" s="185"/>
      <c r="N14" s="134"/>
      <c r="O14" s="188"/>
      <c r="P14" s="134"/>
      <c r="Q14" s="26"/>
      <c r="R14" s="74"/>
      <c r="S14" s="74"/>
      <c r="T14" s="187"/>
      <c r="U14" s="187"/>
      <c r="V14" s="187"/>
      <c r="W14" s="74"/>
      <c r="X14" s="74"/>
      <c r="Y14" s="74"/>
      <c r="Z14" s="74">
        <f t="shared" ref="Z14:AB14" si="14">H14+K14+N14+Q14+T14+W14</f>
        <v>0</v>
      </c>
      <c r="AA14" s="72">
        <f t="shared" si="14"/>
        <v>0</v>
      </c>
      <c r="AB14" s="72">
        <f t="shared" si="14"/>
        <v>0</v>
      </c>
      <c r="AC14" s="74" t="str">
        <f t="shared" ref="AC14:AE14" si="15">Z14*100/Z13</f>
        <v>#DIV/0!</v>
      </c>
      <c r="AD14" s="74" t="str">
        <f t="shared" si="15"/>
        <v>#DIV/0!</v>
      </c>
      <c r="AE14" s="74" t="str">
        <f t="shared" si="15"/>
        <v>#DIV/0!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184"/>
      <c r="I15" s="184"/>
      <c r="J15" s="184"/>
      <c r="K15" s="74"/>
      <c r="L15" s="185"/>
      <c r="M15" s="185"/>
      <c r="N15" s="134"/>
      <c r="O15" s="188"/>
      <c r="P15" s="134"/>
      <c r="Q15" s="26"/>
      <c r="R15" s="74"/>
      <c r="S15" s="74"/>
      <c r="T15" s="187"/>
      <c r="U15" s="187"/>
      <c r="V15" s="187"/>
      <c r="W15" s="74"/>
      <c r="X15" s="74"/>
      <c r="Y15" s="74"/>
      <c r="Z15" s="74">
        <f t="shared" ref="Z15:AB15" si="16">H15+K15+N15+Q15+T15+W15</f>
        <v>0</v>
      </c>
      <c r="AA15" s="72">
        <f t="shared" si="16"/>
        <v>0</v>
      </c>
      <c r="AB15" s="72">
        <f t="shared" si="16"/>
        <v>0</v>
      </c>
      <c r="AC15" s="74" t="str">
        <f t="shared" ref="AC15:AE15" si="17">Z15*100/Z14</f>
        <v>#DIV/0!</v>
      </c>
      <c r="AD15" s="74" t="str">
        <f t="shared" si="17"/>
        <v>#DIV/0!</v>
      </c>
      <c r="AE15" s="74" t="str">
        <f t="shared" si="17"/>
        <v>#DIV/0!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184"/>
      <c r="I16" s="184"/>
      <c r="J16" s="184"/>
      <c r="K16" s="74"/>
      <c r="L16" s="185"/>
      <c r="M16" s="185"/>
      <c r="N16" s="134"/>
      <c r="O16" s="188"/>
      <c r="P16" s="134"/>
      <c r="Q16" s="26"/>
      <c r="R16" s="26"/>
      <c r="S16" s="26"/>
      <c r="T16" s="189"/>
      <c r="U16" s="189"/>
      <c r="V16" s="189"/>
      <c r="W16" s="26"/>
      <c r="X16" s="26"/>
      <c r="Y16" s="26"/>
      <c r="Z16" s="74">
        <f t="shared" ref="Z16:AB16" si="18">H16+K16+N16+Q16+T16+W16</f>
        <v>0</v>
      </c>
      <c r="AA16" s="72">
        <f t="shared" si="18"/>
        <v>0</v>
      </c>
      <c r="AB16" s="72">
        <f t="shared" si="18"/>
        <v>0</v>
      </c>
      <c r="AC16" s="74" t="str">
        <f t="shared" ref="AC16:AE16" si="19">Z16*100/Z15</f>
        <v>#DIV/0!</v>
      </c>
      <c r="AD16" s="74" t="str">
        <f t="shared" si="19"/>
        <v>#DIV/0!</v>
      </c>
      <c r="AE16" s="74" t="str">
        <f t="shared" si="19"/>
        <v>#DIV/0!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184"/>
      <c r="I17" s="184"/>
      <c r="J17" s="184"/>
      <c r="K17" s="74"/>
      <c r="L17" s="185"/>
      <c r="M17" s="185"/>
      <c r="N17" s="134"/>
      <c r="O17" s="188"/>
      <c r="P17" s="134"/>
      <c r="Q17" s="26"/>
      <c r="R17" s="26"/>
      <c r="S17" s="26"/>
      <c r="T17" s="189"/>
      <c r="U17" s="189"/>
      <c r="V17" s="187"/>
      <c r="W17" s="74"/>
      <c r="X17" s="74"/>
      <c r="Y17" s="74"/>
      <c r="Z17" s="74">
        <f t="shared" ref="Z17:AB17" si="20">H17+K17+N17+Q17+T17+W17</f>
        <v>0</v>
      </c>
      <c r="AA17" s="72">
        <f t="shared" si="20"/>
        <v>0</v>
      </c>
      <c r="AB17" s="72">
        <f t="shared" si="20"/>
        <v>0</v>
      </c>
      <c r="AC17" s="74" t="str">
        <f t="shared" ref="AC17:AE17" si="21">Z17*100/Z16</f>
        <v>#DIV/0!</v>
      </c>
      <c r="AD17" s="74" t="str">
        <f t="shared" si="21"/>
        <v>#DIV/0!</v>
      </c>
      <c r="AE17" s="74" t="str">
        <f t="shared" si="21"/>
        <v>#DIV/0!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184"/>
      <c r="I18" s="184"/>
      <c r="J18" s="184"/>
      <c r="K18" s="74"/>
      <c r="L18" s="185"/>
      <c r="M18" s="185"/>
      <c r="N18" s="134"/>
      <c r="O18" s="188"/>
      <c r="P18" s="134"/>
      <c r="Q18" s="26"/>
      <c r="R18" s="26"/>
      <c r="S18" s="26"/>
      <c r="T18" s="189"/>
      <c r="U18" s="189"/>
      <c r="V18" s="187"/>
      <c r="W18" s="74"/>
      <c r="X18" s="74"/>
      <c r="Y18" s="74"/>
      <c r="Z18" s="74">
        <f t="shared" ref="Z18:AB18" si="22">H18+K18+N18+Q18+T18+W18</f>
        <v>0</v>
      </c>
      <c r="AA18" s="72">
        <f t="shared" si="22"/>
        <v>0</v>
      </c>
      <c r="AB18" s="72">
        <f t="shared" si="22"/>
        <v>0</v>
      </c>
      <c r="AC18" s="74" t="str">
        <f t="shared" ref="AC18:AE18" si="23">Z18*100/Z17</f>
        <v>#DIV/0!</v>
      </c>
      <c r="AD18" s="74" t="str">
        <f t="shared" si="23"/>
        <v>#DIV/0!</v>
      </c>
      <c r="AE18" s="74" t="str">
        <f t="shared" si="23"/>
        <v>#DIV/0!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184"/>
      <c r="I19" s="184"/>
      <c r="J19" s="184"/>
      <c r="K19" s="74"/>
      <c r="L19" s="185"/>
      <c r="M19" s="185"/>
      <c r="N19" s="134"/>
      <c r="O19" s="188"/>
      <c r="P19" s="134"/>
      <c r="Q19" s="26"/>
      <c r="R19" s="26"/>
      <c r="S19" s="26"/>
      <c r="T19" s="189"/>
      <c r="U19" s="189"/>
      <c r="V19" s="187"/>
      <c r="W19" s="74"/>
      <c r="X19" s="74"/>
      <c r="Y19" s="74"/>
      <c r="Z19" s="74">
        <f t="shared" ref="Z19:AB19" si="24">H19+K19+N19+Q19+T19+W19</f>
        <v>0</v>
      </c>
      <c r="AA19" s="72">
        <f t="shared" si="24"/>
        <v>0</v>
      </c>
      <c r="AB19" s="72">
        <f t="shared" si="24"/>
        <v>0</v>
      </c>
      <c r="AC19" s="74" t="str">
        <f t="shared" ref="AC19:AE19" si="25">Z19*100/Z18</f>
        <v>#DIV/0!</v>
      </c>
      <c r="AD19" s="74" t="str">
        <f t="shared" si="25"/>
        <v>#DIV/0!</v>
      </c>
      <c r="AE19" s="74" t="str">
        <f t="shared" si="25"/>
        <v>#DIV/0!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184"/>
      <c r="I20" s="184"/>
      <c r="J20" s="184"/>
      <c r="K20" s="74"/>
      <c r="L20" s="185"/>
      <c r="M20" s="185"/>
      <c r="N20" s="134"/>
      <c r="O20" s="188"/>
      <c r="P20" s="134"/>
      <c r="Q20" s="26"/>
      <c r="R20" s="26"/>
      <c r="S20" s="26"/>
      <c r="T20" s="189"/>
      <c r="U20" s="189"/>
      <c r="V20" s="187"/>
      <c r="W20" s="74"/>
      <c r="X20" s="74"/>
      <c r="Y20" s="74"/>
      <c r="Z20" s="74">
        <f t="shared" ref="Z20:AB20" si="26">H20+K20+N20+Q20+T20+W20</f>
        <v>0</v>
      </c>
      <c r="AA20" s="72">
        <f t="shared" si="26"/>
        <v>0</v>
      </c>
      <c r="AB20" s="72">
        <f t="shared" si="26"/>
        <v>0</v>
      </c>
      <c r="AC20" s="74" t="str">
        <f t="shared" ref="AC20:AE20" si="27">Z20*100/Z19</f>
        <v>#DIV/0!</v>
      </c>
      <c r="AD20" s="74" t="str">
        <f t="shared" si="27"/>
        <v>#DIV/0!</v>
      </c>
      <c r="AE20" s="74" t="str">
        <f t="shared" si="27"/>
        <v>#DIV/0!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90"/>
      <c r="I21" s="190"/>
      <c r="J21" s="190"/>
      <c r="K21" s="26"/>
      <c r="L21" s="34"/>
      <c r="M21" s="34"/>
      <c r="N21" s="134"/>
      <c r="O21" s="188"/>
      <c r="P21" s="134"/>
      <c r="Q21" s="26"/>
      <c r="R21" s="26"/>
      <c r="S21" s="26"/>
      <c r="T21" s="189"/>
      <c r="U21" s="189"/>
      <c r="V21" s="187"/>
      <c r="W21" s="74"/>
      <c r="X21" s="74"/>
      <c r="Y21" s="74"/>
      <c r="Z21" s="74">
        <f t="shared" ref="Z21:AB21" si="28">H21+K21+N21+Q21+T21+W21</f>
        <v>0</v>
      </c>
      <c r="AA21" s="72">
        <f t="shared" si="28"/>
        <v>0</v>
      </c>
      <c r="AB21" s="72">
        <f t="shared" si="28"/>
        <v>0</v>
      </c>
      <c r="AC21" s="74" t="str">
        <f t="shared" ref="AC21:AE21" si="29">Z21*100/Z20</f>
        <v>#DIV/0!</v>
      </c>
      <c r="AD21" s="74" t="str">
        <f t="shared" si="29"/>
        <v>#DIV/0!</v>
      </c>
      <c r="AE21" s="74" t="str">
        <f t="shared" si="29"/>
        <v>#DIV/0!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184"/>
      <c r="I22" s="184"/>
      <c r="J22" s="184"/>
      <c r="K22" s="74"/>
      <c r="L22" s="185"/>
      <c r="M22" s="185"/>
      <c r="N22" s="134"/>
      <c r="O22" s="188"/>
      <c r="P22" s="134"/>
      <c r="Q22" s="26"/>
      <c r="R22" s="26"/>
      <c r="S22" s="26"/>
      <c r="T22" s="189"/>
      <c r="U22" s="189"/>
      <c r="V22" s="187"/>
      <c r="W22" s="74"/>
      <c r="X22" s="74"/>
      <c r="Y22" s="74"/>
      <c r="Z22" s="74">
        <f t="shared" ref="Z22:AB22" si="30">H22+K22+N22+Q22+T22+W22</f>
        <v>0</v>
      </c>
      <c r="AA22" s="72">
        <f t="shared" si="30"/>
        <v>0</v>
      </c>
      <c r="AB22" s="72">
        <f t="shared" si="30"/>
        <v>0</v>
      </c>
      <c r="AC22" s="74" t="str">
        <f t="shared" ref="AC22:AE22" si="31">Z22*100/Z21</f>
        <v>#DIV/0!</v>
      </c>
      <c r="AD22" s="74" t="str">
        <f t="shared" si="31"/>
        <v>#DIV/0!</v>
      </c>
      <c r="AE22" s="74" t="str">
        <f t="shared" si="31"/>
        <v>#DIV/0!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90"/>
      <c r="I23" s="190"/>
      <c r="J23" s="190"/>
      <c r="K23" s="26"/>
      <c r="L23" s="34"/>
      <c r="M23" s="34"/>
      <c r="N23" s="134"/>
      <c r="O23" s="68"/>
      <c r="P23" s="68"/>
      <c r="Q23" s="74"/>
      <c r="R23" s="26"/>
      <c r="S23" s="26"/>
      <c r="T23" s="189"/>
      <c r="U23" s="189"/>
      <c r="V23" s="187"/>
      <c r="W23" s="74"/>
      <c r="X23" s="74"/>
      <c r="Y23" s="74"/>
      <c r="Z23" s="74">
        <f t="shared" ref="Z23:AB23" si="32">H23+K23+N23+Q23+T23+W23</f>
        <v>0</v>
      </c>
      <c r="AA23" s="72">
        <f t="shared" si="32"/>
        <v>0</v>
      </c>
      <c r="AB23" s="72">
        <f t="shared" si="32"/>
        <v>0</v>
      </c>
      <c r="AC23" s="74" t="str">
        <f t="shared" ref="AC23:AE23" si="33">Z23*100/Z22</f>
        <v>#DIV/0!</v>
      </c>
      <c r="AD23" s="74" t="str">
        <f t="shared" si="33"/>
        <v>#DIV/0!</v>
      </c>
      <c r="AE23" s="74" t="str">
        <f t="shared" si="33"/>
        <v>#DIV/0!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184"/>
      <c r="I24" s="184"/>
      <c r="J24" s="184"/>
      <c r="K24" s="74"/>
      <c r="L24" s="185"/>
      <c r="M24" s="185"/>
      <c r="N24" s="68"/>
      <c r="O24" s="134"/>
      <c r="P24" s="134"/>
      <c r="Q24" s="26"/>
      <c r="R24" s="26"/>
      <c r="S24" s="26"/>
      <c r="T24" s="189"/>
      <c r="U24" s="189"/>
      <c r="V24" s="187"/>
      <c r="W24" s="74"/>
      <c r="X24" s="74"/>
      <c r="Y24" s="74"/>
      <c r="Z24" s="74">
        <f t="shared" ref="Z24:AB24" si="34">H24+K24+N24+Q24+T24+W24</f>
        <v>0</v>
      </c>
      <c r="AA24" s="72">
        <f t="shared" si="34"/>
        <v>0</v>
      </c>
      <c r="AB24" s="72">
        <f t="shared" si="34"/>
        <v>0</v>
      </c>
      <c r="AC24" s="74" t="str">
        <f t="shared" ref="AC24:AE24" si="35">Z24*100/Z23</f>
        <v>#DIV/0!</v>
      </c>
      <c r="AD24" s="74" t="str">
        <f t="shared" si="35"/>
        <v>#DIV/0!</v>
      </c>
      <c r="AE24" s="74" t="str">
        <f t="shared" si="35"/>
        <v>#DIV/0!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184"/>
      <c r="I25" s="184"/>
      <c r="J25" s="184"/>
      <c r="K25" s="74"/>
      <c r="L25" s="185"/>
      <c r="M25" s="185"/>
      <c r="N25" s="68"/>
      <c r="O25" s="134"/>
      <c r="P25" s="134"/>
      <c r="Q25" s="26"/>
      <c r="R25" s="26"/>
      <c r="S25" s="26"/>
      <c r="T25" s="187"/>
      <c r="U25" s="187"/>
      <c r="V25" s="187"/>
      <c r="W25" s="74"/>
      <c r="X25" s="74"/>
      <c r="Y25" s="74"/>
      <c r="Z25" s="74">
        <f t="shared" ref="Z25:AB25" si="36">H25+K25+N25+Q25+T25+W25</f>
        <v>0</v>
      </c>
      <c r="AA25" s="72">
        <f t="shared" si="36"/>
        <v>0</v>
      </c>
      <c r="AB25" s="72">
        <f t="shared" si="36"/>
        <v>0</v>
      </c>
      <c r="AC25" s="74" t="str">
        <f t="shared" ref="AC25:AE25" si="37">Z25*100/Z24</f>
        <v>#DIV/0!</v>
      </c>
      <c r="AD25" s="74" t="str">
        <f t="shared" si="37"/>
        <v>#DIV/0!</v>
      </c>
      <c r="AE25" s="74" t="str">
        <f t="shared" si="37"/>
        <v>#DIV/0!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184"/>
      <c r="I26" s="184"/>
      <c r="J26" s="184"/>
      <c r="K26" s="74"/>
      <c r="L26" s="185"/>
      <c r="M26" s="185"/>
      <c r="N26" s="68"/>
      <c r="O26" s="68"/>
      <c r="P26" s="68"/>
      <c r="Q26" s="74"/>
      <c r="R26" s="74"/>
      <c r="S26" s="74"/>
      <c r="T26" s="187"/>
      <c r="U26" s="187"/>
      <c r="V26" s="187"/>
      <c r="W26" s="74"/>
      <c r="X26" s="74"/>
      <c r="Y26" s="74"/>
      <c r="Z26" s="74">
        <f t="shared" ref="Z26:AB26" si="38">H26+K26+N26+Q26+T26+W26</f>
        <v>0</v>
      </c>
      <c r="AA26" s="72">
        <f t="shared" si="38"/>
        <v>0</v>
      </c>
      <c r="AB26" s="72">
        <f t="shared" si="38"/>
        <v>0</v>
      </c>
      <c r="AC26" s="74" t="str">
        <f t="shared" ref="AC26:AE26" si="39">Z26*100/Z25</f>
        <v>#DIV/0!</v>
      </c>
      <c r="AD26" s="74" t="str">
        <f t="shared" si="39"/>
        <v>#DIV/0!</v>
      </c>
      <c r="AE26" s="74" t="str">
        <f t="shared" si="39"/>
        <v>#DIV/0!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184"/>
      <c r="I27" s="184"/>
      <c r="J27" s="184"/>
      <c r="K27" s="74"/>
      <c r="L27" s="185"/>
      <c r="M27" s="185"/>
      <c r="N27" s="68"/>
      <c r="O27" s="68"/>
      <c r="P27" s="68"/>
      <c r="Q27" s="74"/>
      <c r="R27" s="74"/>
      <c r="S27" s="74"/>
      <c r="T27" s="187"/>
      <c r="U27" s="187"/>
      <c r="V27" s="187"/>
      <c r="W27" s="74"/>
      <c r="X27" s="74"/>
      <c r="Y27" s="74"/>
      <c r="Z27" s="74">
        <f t="shared" ref="Z27:AB27" si="40">H27+K27+N27+Q27+T27+W27</f>
        <v>0</v>
      </c>
      <c r="AA27" s="72">
        <f t="shared" si="40"/>
        <v>0</v>
      </c>
      <c r="AB27" s="72">
        <f t="shared" si="40"/>
        <v>0</v>
      </c>
      <c r="AC27" s="74" t="str">
        <f t="shared" ref="AC27:AE27" si="41">Z27*100/Z26</f>
        <v>#DIV/0!</v>
      </c>
      <c r="AD27" s="74" t="str">
        <f t="shared" si="41"/>
        <v>#DIV/0!</v>
      </c>
      <c r="AE27" s="74" t="str">
        <f t="shared" si="41"/>
        <v>#DIV/0!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90"/>
      <c r="I28" s="190"/>
      <c r="J28" s="190"/>
      <c r="K28" s="26"/>
      <c r="L28" s="34"/>
      <c r="M28" s="34"/>
      <c r="N28" s="134"/>
      <c r="O28" s="188"/>
      <c r="P28" s="68"/>
      <c r="Q28" s="74"/>
      <c r="R28" s="74"/>
      <c r="S28" s="74"/>
      <c r="T28" s="187"/>
      <c r="U28" s="187"/>
      <c r="V28" s="187"/>
      <c r="W28" s="74"/>
      <c r="X28" s="74"/>
      <c r="Y28" s="74"/>
      <c r="Z28" s="74">
        <f t="shared" ref="Z28:AB28" si="42">H28+K28+N28+Q28+T28+W28</f>
        <v>0</v>
      </c>
      <c r="AA28" s="72">
        <f t="shared" si="42"/>
        <v>0</v>
      </c>
      <c r="AB28" s="72">
        <f t="shared" si="42"/>
        <v>0</v>
      </c>
      <c r="AC28" s="74" t="str">
        <f t="shared" ref="AC28:AE28" si="43">Z28*100/Z27</f>
        <v>#DIV/0!</v>
      </c>
      <c r="AD28" s="74" t="str">
        <f t="shared" si="43"/>
        <v>#DIV/0!</v>
      </c>
      <c r="AE28" s="74" t="str">
        <f t="shared" si="43"/>
        <v>#DIV/0!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184"/>
      <c r="I29" s="184"/>
      <c r="J29" s="184"/>
      <c r="K29" s="74"/>
      <c r="L29" s="185"/>
      <c r="M29" s="185"/>
      <c r="N29" s="68"/>
      <c r="O29" s="186"/>
      <c r="P29" s="68"/>
      <c r="Q29" s="74"/>
      <c r="R29" s="74"/>
      <c r="S29" s="74"/>
      <c r="T29" s="187"/>
      <c r="U29" s="187"/>
      <c r="V29" s="187"/>
      <c r="W29" s="74"/>
      <c r="X29" s="74"/>
      <c r="Y29" s="74"/>
      <c r="Z29" s="74">
        <f t="shared" ref="Z29:AB29" si="44">H29+K29+N29+Q29+T29+W29</f>
        <v>0</v>
      </c>
      <c r="AA29" s="72">
        <f t="shared" si="44"/>
        <v>0</v>
      </c>
      <c r="AB29" s="72">
        <f t="shared" si="44"/>
        <v>0</v>
      </c>
      <c r="AC29" s="74" t="str">
        <f t="shared" ref="AC29:AE29" si="45">Z29*100/Z28</f>
        <v>#DIV/0!</v>
      </c>
      <c r="AD29" s="74" t="str">
        <f t="shared" si="45"/>
        <v>#DIV/0!</v>
      </c>
      <c r="AE29" s="74" t="str">
        <f t="shared" si="45"/>
        <v>#DIV/0!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184"/>
      <c r="I30" s="184"/>
      <c r="J30" s="184"/>
      <c r="K30" s="74"/>
      <c r="L30" s="185"/>
      <c r="M30" s="185"/>
      <c r="N30" s="68"/>
      <c r="O30" s="186"/>
      <c r="P30" s="68"/>
      <c r="Q30" s="74"/>
      <c r="R30" s="74"/>
      <c r="S30" s="74"/>
      <c r="T30" s="187"/>
      <c r="U30" s="187"/>
      <c r="V30" s="187"/>
      <c r="W30" s="74"/>
      <c r="X30" s="74"/>
      <c r="Y30" s="74"/>
      <c r="Z30" s="74">
        <f t="shared" ref="Z30:AB30" si="46">H30+K30+N30+Q30+T30+W30</f>
        <v>0</v>
      </c>
      <c r="AA30" s="72">
        <f t="shared" si="46"/>
        <v>0</v>
      </c>
      <c r="AB30" s="72">
        <f t="shared" si="46"/>
        <v>0</v>
      </c>
      <c r="AC30" s="74" t="str">
        <f t="shared" ref="AC30:AE30" si="47">Z30*100/Z29</f>
        <v>#DIV/0!</v>
      </c>
      <c r="AD30" s="74" t="str">
        <f t="shared" si="47"/>
        <v>#DIV/0!</v>
      </c>
      <c r="AE30" s="74" t="str">
        <f t="shared" si="47"/>
        <v>#DIV/0!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184"/>
      <c r="I31" s="184"/>
      <c r="J31" s="184"/>
      <c r="K31" s="74"/>
      <c r="L31" s="185"/>
      <c r="M31" s="185"/>
      <c r="N31" s="68"/>
      <c r="O31" s="186"/>
      <c r="P31" s="68"/>
      <c r="Q31" s="74"/>
      <c r="R31" s="74"/>
      <c r="S31" s="74"/>
      <c r="T31" s="187"/>
      <c r="U31" s="187"/>
      <c r="V31" s="187"/>
      <c r="W31" s="74"/>
      <c r="X31" s="74"/>
      <c r="Y31" s="74"/>
      <c r="Z31" s="74">
        <f t="shared" ref="Z31:AB31" si="48">H31+K31+N31+Q31+T31+W31</f>
        <v>0</v>
      </c>
      <c r="AA31" s="72">
        <f t="shared" si="48"/>
        <v>0</v>
      </c>
      <c r="AB31" s="72">
        <f t="shared" si="48"/>
        <v>0</v>
      </c>
      <c r="AC31" s="74" t="str">
        <f t="shared" ref="AC31:AE31" si="49">Z31*100/Z30</f>
        <v>#DIV/0!</v>
      </c>
      <c r="AD31" s="74" t="str">
        <f t="shared" si="49"/>
        <v>#DIV/0!</v>
      </c>
      <c r="AE31" s="74" t="str">
        <f t="shared" si="49"/>
        <v>#DIV/0!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184"/>
      <c r="I32" s="184"/>
      <c r="J32" s="184"/>
      <c r="K32" s="74"/>
      <c r="L32" s="185"/>
      <c r="M32" s="185"/>
      <c r="N32" s="68"/>
      <c r="O32" s="186"/>
      <c r="P32" s="68"/>
      <c r="Q32" s="74"/>
      <c r="R32" s="74"/>
      <c r="S32" s="74"/>
      <c r="T32" s="187"/>
      <c r="U32" s="187"/>
      <c r="V32" s="187"/>
      <c r="W32" s="74"/>
      <c r="X32" s="74"/>
      <c r="Y32" s="74"/>
      <c r="Z32" s="74">
        <f t="shared" ref="Z32:AB32" si="50">H32+K32+N32+Q32+T32+W32</f>
        <v>0</v>
      </c>
      <c r="AA32" s="72">
        <f t="shared" si="50"/>
        <v>0</v>
      </c>
      <c r="AB32" s="72">
        <f t="shared" si="50"/>
        <v>0</v>
      </c>
      <c r="AC32" s="74" t="str">
        <f t="shared" ref="AC32:AE32" si="51">Z32*100/Z31</f>
        <v>#DIV/0!</v>
      </c>
      <c r="AD32" s="74" t="str">
        <f t="shared" si="51"/>
        <v>#DIV/0!</v>
      </c>
      <c r="AE32" s="74" t="str">
        <f t="shared" si="51"/>
        <v>#DIV/0!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184"/>
      <c r="I33" s="184"/>
      <c r="J33" s="184"/>
      <c r="K33" s="74"/>
      <c r="L33" s="185"/>
      <c r="M33" s="185"/>
      <c r="N33" s="68"/>
      <c r="O33" s="186"/>
      <c r="P33" s="68"/>
      <c r="Q33" s="74"/>
      <c r="R33" s="74"/>
      <c r="S33" s="74"/>
      <c r="T33" s="187"/>
      <c r="U33" s="187"/>
      <c r="V33" s="187"/>
      <c r="W33" s="74"/>
      <c r="X33" s="74"/>
      <c r="Y33" s="74"/>
      <c r="Z33" s="74">
        <f t="shared" ref="Z33:AB33" si="52">H33+K33+N33+Q33+T33+W33</f>
        <v>0</v>
      </c>
      <c r="AA33" s="72">
        <f t="shared" si="52"/>
        <v>0</v>
      </c>
      <c r="AB33" s="72">
        <f t="shared" si="52"/>
        <v>0</v>
      </c>
      <c r="AC33" s="74" t="str">
        <f t="shared" ref="AC33:AE33" si="53">Z33*100/Z32</f>
        <v>#DIV/0!</v>
      </c>
      <c r="AD33" s="74" t="str">
        <f t="shared" si="53"/>
        <v>#DIV/0!</v>
      </c>
      <c r="AE33" s="74" t="str">
        <f t="shared" si="53"/>
        <v>#DIV/0!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184"/>
      <c r="I34" s="184"/>
      <c r="J34" s="184"/>
      <c r="K34" s="74"/>
      <c r="L34" s="185"/>
      <c r="M34" s="185"/>
      <c r="N34" s="68"/>
      <c r="O34" s="186"/>
      <c r="P34" s="68"/>
      <c r="Q34" s="74"/>
      <c r="R34" s="74"/>
      <c r="S34" s="74"/>
      <c r="T34" s="187"/>
      <c r="U34" s="187"/>
      <c r="V34" s="187"/>
      <c r="W34" s="74"/>
      <c r="X34" s="74"/>
      <c r="Y34" s="74"/>
      <c r="Z34" s="74">
        <f t="shared" ref="Z34:AB34" si="54">H34+K34+N34+Q34+T34+W34</f>
        <v>0</v>
      </c>
      <c r="AA34" s="72">
        <f t="shared" si="54"/>
        <v>0</v>
      </c>
      <c r="AB34" s="72">
        <f t="shared" si="54"/>
        <v>0</v>
      </c>
      <c r="AC34" s="74" t="str">
        <f t="shared" ref="AC34:AE34" si="55">Z34*100/Z33</f>
        <v>#DIV/0!</v>
      </c>
      <c r="AD34" s="74" t="str">
        <f t="shared" si="55"/>
        <v>#DIV/0!</v>
      </c>
      <c r="AE34" s="74" t="str">
        <f t="shared" si="55"/>
        <v>#DIV/0!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184"/>
      <c r="I35" s="184"/>
      <c r="J35" s="184"/>
      <c r="K35" s="74"/>
      <c r="L35" s="185"/>
      <c r="M35" s="185"/>
      <c r="N35" s="68"/>
      <c r="O35" s="186"/>
      <c r="P35" s="68"/>
      <c r="Q35" s="74"/>
      <c r="R35" s="74"/>
      <c r="S35" s="74"/>
      <c r="T35" s="187"/>
      <c r="U35" s="187"/>
      <c r="V35" s="187"/>
      <c r="W35" s="74"/>
      <c r="X35" s="74"/>
      <c r="Y35" s="74"/>
      <c r="Z35" s="74">
        <f t="shared" ref="Z35:AB35" si="56">H35+K35+N35+Q35+T35+W35</f>
        <v>0</v>
      </c>
      <c r="AA35" s="72">
        <f t="shared" si="56"/>
        <v>0</v>
      </c>
      <c r="AB35" s="72">
        <f t="shared" si="56"/>
        <v>0</v>
      </c>
      <c r="AC35" s="74" t="str">
        <f t="shared" ref="AC35:AE35" si="57">Z35*100/Z34</f>
        <v>#DIV/0!</v>
      </c>
      <c r="AD35" s="74" t="str">
        <f t="shared" si="57"/>
        <v>#DIV/0!</v>
      </c>
      <c r="AE35" s="74" t="str">
        <f t="shared" si="57"/>
        <v>#DIV/0!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184"/>
      <c r="I36" s="184"/>
      <c r="J36" s="184"/>
      <c r="K36" s="74"/>
      <c r="L36" s="185"/>
      <c r="M36" s="185"/>
      <c r="N36" s="68"/>
      <c r="O36" s="186"/>
      <c r="P36" s="68"/>
      <c r="Q36" s="74"/>
      <c r="R36" s="74"/>
      <c r="S36" s="74"/>
      <c r="T36" s="187"/>
      <c r="U36" s="187"/>
      <c r="V36" s="187"/>
      <c r="W36" s="74"/>
      <c r="X36" s="74"/>
      <c r="Y36" s="74"/>
      <c r="Z36" s="74">
        <f t="shared" ref="Z36:AB36" si="58">H36+K36+N36+Q36+T36+W36</f>
        <v>0</v>
      </c>
      <c r="AA36" s="72">
        <f t="shared" si="58"/>
        <v>0</v>
      </c>
      <c r="AB36" s="72">
        <f t="shared" si="58"/>
        <v>0</v>
      </c>
      <c r="AC36" s="74" t="str">
        <f t="shared" ref="AC36:AE36" si="59">Z36*100/Z35</f>
        <v>#DIV/0!</v>
      </c>
      <c r="AD36" s="74" t="str">
        <f t="shared" si="59"/>
        <v>#DIV/0!</v>
      </c>
      <c r="AE36" s="74" t="str">
        <f t="shared" si="59"/>
        <v>#DIV/0!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184"/>
      <c r="I37" s="184"/>
      <c r="J37" s="184"/>
      <c r="K37" s="74"/>
      <c r="L37" s="185"/>
      <c r="M37" s="185"/>
      <c r="N37" s="68"/>
      <c r="O37" s="186"/>
      <c r="P37" s="68"/>
      <c r="Q37" s="74"/>
      <c r="R37" s="74"/>
      <c r="S37" s="74"/>
      <c r="T37" s="187"/>
      <c r="U37" s="187"/>
      <c r="V37" s="187"/>
      <c r="W37" s="74"/>
      <c r="X37" s="74"/>
      <c r="Y37" s="74"/>
      <c r="Z37" s="74">
        <f t="shared" ref="Z37:AB37" si="60">H37+K37+N37+Q37+T37+W37</f>
        <v>0</v>
      </c>
      <c r="AA37" s="72">
        <f t="shared" si="60"/>
        <v>0</v>
      </c>
      <c r="AB37" s="72">
        <f t="shared" si="60"/>
        <v>0</v>
      </c>
      <c r="AC37" s="74" t="str">
        <f t="shared" ref="AC37:AE37" si="61">Z37*100/Z36</f>
        <v>#DIV/0!</v>
      </c>
      <c r="AD37" s="74" t="str">
        <f t="shared" si="61"/>
        <v>#DIV/0!</v>
      </c>
      <c r="AE37" s="74" t="str">
        <f t="shared" si="61"/>
        <v>#DIV/0!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184"/>
      <c r="I38" s="184"/>
      <c r="J38" s="184"/>
      <c r="K38" s="74"/>
      <c r="L38" s="185"/>
      <c r="M38" s="185"/>
      <c r="N38" s="68"/>
      <c r="O38" s="186"/>
      <c r="P38" s="68"/>
      <c r="Q38" s="74"/>
      <c r="R38" s="74"/>
      <c r="S38" s="74"/>
      <c r="T38" s="187"/>
      <c r="U38" s="187"/>
      <c r="V38" s="187"/>
      <c r="W38" s="74"/>
      <c r="X38" s="74"/>
      <c r="Y38" s="74"/>
      <c r="Z38" s="74">
        <f t="shared" ref="Z38:AB38" si="62">H38+K38+N38+Q38+T38+W38</f>
        <v>0</v>
      </c>
      <c r="AA38" s="72">
        <f t="shared" si="62"/>
        <v>0</v>
      </c>
      <c r="AB38" s="72">
        <f t="shared" si="62"/>
        <v>0</v>
      </c>
      <c r="AC38" s="74" t="str">
        <f t="shared" ref="AC38:AE38" si="63">Z38*100/Z37</f>
        <v>#DIV/0!</v>
      </c>
      <c r="AD38" s="74" t="str">
        <f t="shared" si="63"/>
        <v>#DIV/0!</v>
      </c>
      <c r="AE38" s="74" t="str">
        <f t="shared" si="63"/>
        <v>#DIV/0!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184"/>
      <c r="I39" s="184"/>
      <c r="J39" s="184"/>
      <c r="K39" s="74"/>
      <c r="L39" s="185"/>
      <c r="M39" s="185"/>
      <c r="N39" s="68"/>
      <c r="O39" s="186"/>
      <c r="P39" s="68"/>
      <c r="Q39" s="74"/>
      <c r="R39" s="74"/>
      <c r="S39" s="74"/>
      <c r="T39" s="187"/>
      <c r="U39" s="187"/>
      <c r="V39" s="187"/>
      <c r="W39" s="74"/>
      <c r="X39" s="74"/>
      <c r="Y39" s="74"/>
      <c r="Z39" s="74">
        <f t="shared" ref="Z39:AB39" si="64">H39+K39+N39+Q39+T39+W39</f>
        <v>0</v>
      </c>
      <c r="AA39" s="72">
        <f t="shared" si="64"/>
        <v>0</v>
      </c>
      <c r="AB39" s="72">
        <f t="shared" si="64"/>
        <v>0</v>
      </c>
      <c r="AC39" s="74" t="str">
        <f t="shared" ref="AC39:AE39" si="65">Z39*100/Z38</f>
        <v>#DIV/0!</v>
      </c>
      <c r="AD39" s="74" t="str">
        <f t="shared" si="65"/>
        <v>#DIV/0!</v>
      </c>
      <c r="AE39" s="74" t="str">
        <f t="shared" si="65"/>
        <v>#DIV/0!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184"/>
      <c r="I40" s="184"/>
      <c r="J40" s="184"/>
      <c r="K40" s="74"/>
      <c r="L40" s="185"/>
      <c r="M40" s="185"/>
      <c r="N40" s="68"/>
      <c r="O40" s="186"/>
      <c r="P40" s="68"/>
      <c r="Q40" s="74"/>
      <c r="R40" s="74"/>
      <c r="S40" s="74"/>
      <c r="T40" s="187"/>
      <c r="U40" s="187"/>
      <c r="V40" s="187"/>
      <c r="W40" s="74"/>
      <c r="X40" s="74"/>
      <c r="Y40" s="74"/>
      <c r="Z40" s="74">
        <f t="shared" ref="Z40:AB40" si="66">H40+K40+N40+Q40+T40+W40</f>
        <v>0</v>
      </c>
      <c r="AA40" s="72">
        <f t="shared" si="66"/>
        <v>0</v>
      </c>
      <c r="AB40" s="72">
        <f t="shared" si="66"/>
        <v>0</v>
      </c>
      <c r="AC40" s="74" t="str">
        <f t="shared" ref="AC40:AE40" si="67">Z40*100/Z39</f>
        <v>#DIV/0!</v>
      </c>
      <c r="AD40" s="74" t="str">
        <f t="shared" si="67"/>
        <v>#DIV/0!</v>
      </c>
      <c r="AE40" s="74" t="str">
        <f t="shared" si="67"/>
        <v>#DIV/0!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184"/>
      <c r="I41" s="184"/>
      <c r="J41" s="184"/>
      <c r="K41" s="74"/>
      <c r="L41" s="185"/>
      <c r="M41" s="185"/>
      <c r="N41" s="68"/>
      <c r="O41" s="186"/>
      <c r="P41" s="68"/>
      <c r="Q41" s="74"/>
      <c r="R41" s="74"/>
      <c r="S41" s="74"/>
      <c r="T41" s="187"/>
      <c r="U41" s="187"/>
      <c r="V41" s="187"/>
      <c r="W41" s="74"/>
      <c r="X41" s="74"/>
      <c r="Y41" s="74"/>
      <c r="Z41" s="74">
        <f t="shared" ref="Z41:AB41" si="68">H41+K41+N41+Q41+T41+W41</f>
        <v>0</v>
      </c>
      <c r="AA41" s="72">
        <f t="shared" si="68"/>
        <v>0</v>
      </c>
      <c r="AB41" s="72">
        <f t="shared" si="68"/>
        <v>0</v>
      </c>
      <c r="AC41" s="74" t="str">
        <f t="shared" ref="AC41:AE41" si="69">Z41*100/Z40</f>
        <v>#DIV/0!</v>
      </c>
      <c r="AD41" s="74" t="str">
        <f t="shared" si="69"/>
        <v>#DIV/0!</v>
      </c>
      <c r="AE41" s="74" t="str">
        <f t="shared" si="69"/>
        <v>#DIV/0!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184"/>
      <c r="I42" s="184"/>
      <c r="J42" s="184"/>
      <c r="K42" s="74"/>
      <c r="L42" s="185"/>
      <c r="M42" s="185"/>
      <c r="N42" s="68"/>
      <c r="O42" s="186"/>
      <c r="P42" s="68"/>
      <c r="Q42" s="74"/>
      <c r="R42" s="74"/>
      <c r="S42" s="74"/>
      <c r="T42" s="187"/>
      <c r="U42" s="187"/>
      <c r="V42" s="187"/>
      <c r="W42" s="74"/>
      <c r="X42" s="74"/>
      <c r="Y42" s="74"/>
      <c r="Z42" s="74">
        <f t="shared" ref="Z42:AB42" si="70">H42+K42+N42+Q42+T42+W42</f>
        <v>0</v>
      </c>
      <c r="AA42" s="72">
        <f t="shared" si="70"/>
        <v>0</v>
      </c>
      <c r="AB42" s="72">
        <f t="shared" si="70"/>
        <v>0</v>
      </c>
      <c r="AC42" s="74" t="str">
        <f t="shared" ref="AC42:AE42" si="71">Z42*100/Z41</f>
        <v>#DIV/0!</v>
      </c>
      <c r="AD42" s="74" t="str">
        <f t="shared" si="71"/>
        <v>#DIV/0!</v>
      </c>
      <c r="AE42" s="74" t="str">
        <f t="shared" si="71"/>
        <v>#DIV/0!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184"/>
      <c r="I43" s="184"/>
      <c r="J43" s="184"/>
      <c r="K43" s="74"/>
      <c r="L43" s="185"/>
      <c r="M43" s="185"/>
      <c r="N43" s="68"/>
      <c r="O43" s="186"/>
      <c r="P43" s="68"/>
      <c r="Q43" s="74"/>
      <c r="R43" s="74"/>
      <c r="S43" s="74"/>
      <c r="T43" s="187"/>
      <c r="U43" s="187"/>
      <c r="V43" s="187"/>
      <c r="W43" s="74"/>
      <c r="X43" s="74"/>
      <c r="Y43" s="74"/>
      <c r="Z43" s="74">
        <f t="shared" ref="Z43:AB43" si="72">H43+K43+N43+Q43+T43+W43</f>
        <v>0</v>
      </c>
      <c r="AA43" s="72">
        <f t="shared" si="72"/>
        <v>0</v>
      </c>
      <c r="AB43" s="72">
        <f t="shared" si="72"/>
        <v>0</v>
      </c>
      <c r="AC43" s="74" t="str">
        <f t="shared" ref="AC43:AE43" si="73">Z43*100/Z42</f>
        <v>#DIV/0!</v>
      </c>
      <c r="AD43" s="74" t="str">
        <f t="shared" si="73"/>
        <v>#DIV/0!</v>
      </c>
      <c r="AE43" s="74" t="str">
        <f t="shared" si="73"/>
        <v>#DIV/0!</v>
      </c>
    </row>
    <row r="44" ht="18.0" customHeight="1">
      <c r="A44" s="115">
        <v>37.0</v>
      </c>
      <c r="B44" s="116"/>
      <c r="C44" s="117" t="s">
        <v>146</v>
      </c>
      <c r="G44" s="23"/>
      <c r="H44" s="184"/>
      <c r="I44" s="184"/>
      <c r="J44" s="184"/>
      <c r="K44" s="74"/>
      <c r="L44" s="185"/>
      <c r="M44" s="185"/>
      <c r="N44" s="68"/>
      <c r="O44" s="186"/>
      <c r="P44" s="68"/>
      <c r="Q44" s="74"/>
      <c r="R44" s="74"/>
      <c r="S44" s="74"/>
      <c r="T44" s="187"/>
      <c r="U44" s="187"/>
      <c r="V44" s="187"/>
      <c r="W44" s="74"/>
      <c r="X44" s="74"/>
      <c r="Y44" s="74"/>
      <c r="Z44" s="74">
        <f t="shared" ref="Z44:AB44" si="74">H44+K44+N44+Q44+T44+W44</f>
        <v>0</v>
      </c>
      <c r="AA44" s="72">
        <f t="shared" si="74"/>
        <v>0</v>
      </c>
      <c r="AB44" s="72">
        <f t="shared" si="74"/>
        <v>0</v>
      </c>
      <c r="AC44" s="74" t="str">
        <f t="shared" ref="AC44:AE44" si="75">Z44*100/Z43</f>
        <v>#DIV/0!</v>
      </c>
      <c r="AD44" s="74" t="str">
        <f t="shared" si="75"/>
        <v>#DIV/0!</v>
      </c>
      <c r="AE44" s="74" t="str">
        <f t="shared" si="75"/>
        <v>#DIV/0!</v>
      </c>
    </row>
    <row r="45" ht="18.0" customHeight="1">
      <c r="A45" s="118" t="s">
        <v>289</v>
      </c>
      <c r="B45" s="119"/>
      <c r="C45" s="146"/>
      <c r="D45" s="146"/>
      <c r="E45" s="121"/>
      <c r="F45" s="121"/>
      <c r="G45" s="121"/>
      <c r="H45" s="121"/>
      <c r="I45" s="121"/>
      <c r="J45" s="121"/>
      <c r="K45" s="121"/>
      <c r="L45" s="194"/>
      <c r="M45" s="194"/>
      <c r="N45" s="127"/>
      <c r="O45" s="194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50"/>
      <c r="AA45" s="127"/>
      <c r="AB45" s="127"/>
      <c r="AC45" s="127"/>
      <c r="AD45" s="127"/>
      <c r="AE45" s="127"/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90"/>
      <c r="I46" s="190"/>
      <c r="J46" s="190"/>
      <c r="K46" s="195"/>
      <c r="L46" s="195"/>
      <c r="M46" s="195"/>
      <c r="N46" s="134"/>
      <c r="O46" s="134"/>
      <c r="P46" s="134"/>
      <c r="Q46" s="174"/>
      <c r="R46" s="174"/>
      <c r="S46" s="174"/>
      <c r="T46" s="189"/>
      <c r="U46" s="189"/>
      <c r="V46" s="189"/>
      <c r="W46" s="174"/>
      <c r="X46" s="174"/>
      <c r="Y46" s="174"/>
      <c r="Z46" s="74">
        <f t="shared" ref="Z46:AB46" si="76">H46+K46+N46+Q46+T46+W46</f>
        <v>0</v>
      </c>
      <c r="AA46" s="135">
        <f t="shared" si="76"/>
        <v>0</v>
      </c>
      <c r="AB46" s="135">
        <f t="shared" si="76"/>
        <v>0</v>
      </c>
      <c r="AC46" s="174" t="str">
        <f t="shared" ref="AC46:AE46" si="77">Z46*100/Z7</f>
        <v>#DIV/0!</v>
      </c>
      <c r="AD46" s="174" t="str">
        <f t="shared" si="77"/>
        <v>#DIV/0!</v>
      </c>
      <c r="AE46" s="174" t="str">
        <f t="shared" si="77"/>
        <v>#DIV/0!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90"/>
      <c r="I47" s="190"/>
      <c r="J47" s="190"/>
      <c r="K47" s="26"/>
      <c r="L47" s="34"/>
      <c r="M47" s="34"/>
      <c r="N47" s="134"/>
      <c r="O47" s="188"/>
      <c r="P47" s="134"/>
      <c r="Q47" s="26"/>
      <c r="R47" s="26"/>
      <c r="S47" s="26"/>
      <c r="T47" s="189"/>
      <c r="U47" s="189"/>
      <c r="V47" s="189"/>
      <c r="W47" s="26"/>
      <c r="X47" s="26"/>
      <c r="Y47" s="26"/>
      <c r="Z47" s="74">
        <f t="shared" ref="Z47:AB47" si="78">H47+K47+N47+Q47+T47+W47</f>
        <v>0</v>
      </c>
      <c r="AA47" s="135">
        <f t="shared" si="78"/>
        <v>0</v>
      </c>
      <c r="AB47" s="135">
        <f t="shared" si="78"/>
        <v>0</v>
      </c>
      <c r="AC47" s="174" t="str">
        <f t="shared" ref="AC47:AE47" si="79">Z47*100/Z8</f>
        <v>#DIV/0!</v>
      </c>
      <c r="AD47" s="174" t="str">
        <f t="shared" si="79"/>
        <v>#DIV/0!</v>
      </c>
      <c r="AE47" s="174" t="str">
        <f t="shared" si="79"/>
        <v>#DIV/0!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184"/>
      <c r="I48" s="184"/>
      <c r="J48" s="184"/>
      <c r="K48" s="74"/>
      <c r="L48" s="185"/>
      <c r="M48" s="185"/>
      <c r="N48" s="68"/>
      <c r="O48" s="186"/>
      <c r="P48" s="68"/>
      <c r="Q48" s="74"/>
      <c r="R48" s="74"/>
      <c r="S48" s="74"/>
      <c r="T48" s="187"/>
      <c r="U48" s="187"/>
      <c r="V48" s="187"/>
      <c r="W48" s="74"/>
      <c r="X48" s="74"/>
      <c r="Y48" s="74"/>
      <c r="Z48" s="74">
        <f t="shared" ref="Z48:AB48" si="80">H48+K48+N48+Q48+T48+W48</f>
        <v>0</v>
      </c>
      <c r="AA48" s="135">
        <f t="shared" si="80"/>
        <v>0</v>
      </c>
      <c r="AB48" s="135">
        <f t="shared" si="80"/>
        <v>0</v>
      </c>
      <c r="AC48" s="174" t="str">
        <f t="shared" ref="AC48:AE48" si="81">Z48*100/Z9</f>
        <v>#DIV/0!</v>
      </c>
      <c r="AD48" s="174" t="str">
        <f t="shared" si="81"/>
        <v>#DIV/0!</v>
      </c>
      <c r="AE48" s="174" t="str">
        <f t="shared" si="81"/>
        <v>#DIV/0!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184"/>
      <c r="I49" s="184"/>
      <c r="J49" s="184"/>
      <c r="K49" s="74"/>
      <c r="L49" s="185"/>
      <c r="M49" s="185"/>
      <c r="N49" s="68"/>
      <c r="O49" s="186"/>
      <c r="P49" s="68"/>
      <c r="Q49" s="74"/>
      <c r="R49" s="74"/>
      <c r="S49" s="74"/>
      <c r="T49" s="187"/>
      <c r="U49" s="187"/>
      <c r="V49" s="187"/>
      <c r="W49" s="74"/>
      <c r="X49" s="74"/>
      <c r="Y49" s="74"/>
      <c r="Z49" s="74">
        <f t="shared" ref="Z49:AB49" si="82">H49+K49+N49+Q49+T49+W49</f>
        <v>0</v>
      </c>
      <c r="AA49" s="135">
        <f t="shared" si="82"/>
        <v>0</v>
      </c>
      <c r="AB49" s="135">
        <f t="shared" si="82"/>
        <v>0</v>
      </c>
      <c r="AC49" s="174" t="str">
        <f t="shared" ref="AC49:AE49" si="83">Z49*100/Z10</f>
        <v>#DIV/0!</v>
      </c>
      <c r="AD49" s="174" t="str">
        <f t="shared" si="83"/>
        <v>#DIV/0!</v>
      </c>
      <c r="AE49" s="174" t="str">
        <f t="shared" si="83"/>
        <v>#DIV/0!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184"/>
      <c r="I50" s="184"/>
      <c r="J50" s="184"/>
      <c r="K50" s="74"/>
      <c r="L50" s="185"/>
      <c r="M50" s="185"/>
      <c r="N50" s="68"/>
      <c r="O50" s="186"/>
      <c r="P50" s="68"/>
      <c r="Q50" s="74"/>
      <c r="R50" s="74"/>
      <c r="S50" s="74"/>
      <c r="T50" s="187"/>
      <c r="U50" s="187"/>
      <c r="V50" s="187"/>
      <c r="W50" s="74"/>
      <c r="X50" s="74"/>
      <c r="Y50" s="74"/>
      <c r="Z50" s="74">
        <f t="shared" ref="Z50:AB50" si="84">H50+K50+N50+Q50+T50+W50</f>
        <v>0</v>
      </c>
      <c r="AA50" s="135">
        <f t="shared" si="84"/>
        <v>0</v>
      </c>
      <c r="AB50" s="135">
        <f t="shared" si="84"/>
        <v>0</v>
      </c>
      <c r="AC50" s="174" t="str">
        <f t="shared" ref="AC50:AE50" si="85">Z50*100/Z11</f>
        <v>#DIV/0!</v>
      </c>
      <c r="AD50" s="174" t="str">
        <f t="shared" si="85"/>
        <v>#DIV/0!</v>
      </c>
      <c r="AE50" s="174" t="str">
        <f t="shared" si="85"/>
        <v>#DIV/0!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184"/>
      <c r="I51" s="184"/>
      <c r="J51" s="184"/>
      <c r="K51" s="74"/>
      <c r="L51" s="185"/>
      <c r="M51" s="185"/>
      <c r="N51" s="68"/>
      <c r="O51" s="186"/>
      <c r="P51" s="68"/>
      <c r="Q51" s="74"/>
      <c r="R51" s="74"/>
      <c r="S51" s="74"/>
      <c r="T51" s="187"/>
      <c r="U51" s="187"/>
      <c r="V51" s="187"/>
      <c r="W51" s="74"/>
      <c r="X51" s="74"/>
      <c r="Y51" s="74"/>
      <c r="Z51" s="74">
        <f t="shared" ref="Z51:AB51" si="86">H51+K51+N51+Q51+T51+W51</f>
        <v>0</v>
      </c>
      <c r="AA51" s="135">
        <f t="shared" si="86"/>
        <v>0</v>
      </c>
      <c r="AB51" s="135">
        <f t="shared" si="86"/>
        <v>0</v>
      </c>
      <c r="AC51" s="174" t="str">
        <f t="shared" ref="AC51:AE51" si="87">Z51*100/Z12</f>
        <v>#DIV/0!</v>
      </c>
      <c r="AD51" s="174" t="str">
        <f t="shared" si="87"/>
        <v>#DIV/0!</v>
      </c>
      <c r="AE51" s="174" t="str">
        <f t="shared" si="87"/>
        <v>#DIV/0!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184"/>
      <c r="I52" s="184"/>
      <c r="J52" s="184"/>
      <c r="K52" s="74"/>
      <c r="L52" s="185"/>
      <c r="M52" s="185"/>
      <c r="N52" s="68"/>
      <c r="O52" s="186"/>
      <c r="P52" s="68"/>
      <c r="Q52" s="74"/>
      <c r="R52" s="74"/>
      <c r="S52" s="74"/>
      <c r="T52" s="187"/>
      <c r="U52" s="187"/>
      <c r="V52" s="187"/>
      <c r="W52" s="74"/>
      <c r="X52" s="74"/>
      <c r="Y52" s="74"/>
      <c r="Z52" s="74">
        <f t="shared" ref="Z52:AB52" si="88">H52+K52+N52+Q52+T52+W52</f>
        <v>0</v>
      </c>
      <c r="AA52" s="135">
        <f t="shared" si="88"/>
        <v>0</v>
      </c>
      <c r="AB52" s="135">
        <f t="shared" si="88"/>
        <v>0</v>
      </c>
      <c r="AC52" s="174" t="str">
        <f t="shared" ref="AC52:AE52" si="89">Z52*100/Z13</f>
        <v>#DIV/0!</v>
      </c>
      <c r="AD52" s="174" t="str">
        <f t="shared" si="89"/>
        <v>#DIV/0!</v>
      </c>
      <c r="AE52" s="174" t="str">
        <f t="shared" si="89"/>
        <v>#DIV/0!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184"/>
      <c r="I53" s="184"/>
      <c r="J53" s="184"/>
      <c r="K53" s="74"/>
      <c r="L53" s="185"/>
      <c r="M53" s="185"/>
      <c r="N53" s="68"/>
      <c r="O53" s="186"/>
      <c r="P53" s="68"/>
      <c r="Q53" s="74"/>
      <c r="R53" s="74"/>
      <c r="S53" s="74"/>
      <c r="T53" s="187"/>
      <c r="U53" s="187"/>
      <c r="V53" s="187"/>
      <c r="W53" s="74"/>
      <c r="X53" s="74"/>
      <c r="Y53" s="74"/>
      <c r="Z53" s="74">
        <f t="shared" ref="Z53:AB53" si="90">H53+K53+N53+Q53+T53+W53</f>
        <v>0</v>
      </c>
      <c r="AA53" s="135">
        <f t="shared" si="90"/>
        <v>0</v>
      </c>
      <c r="AB53" s="135">
        <f t="shared" si="90"/>
        <v>0</v>
      </c>
      <c r="AC53" s="174" t="str">
        <f t="shared" ref="AC53:AE53" si="91">Z53*100/Z14</f>
        <v>#DIV/0!</v>
      </c>
      <c r="AD53" s="174" t="str">
        <f t="shared" si="91"/>
        <v>#DIV/0!</v>
      </c>
      <c r="AE53" s="174" t="str">
        <f t="shared" si="91"/>
        <v>#DIV/0!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184"/>
      <c r="I54" s="184"/>
      <c r="J54" s="184"/>
      <c r="K54" s="74"/>
      <c r="L54" s="185"/>
      <c r="M54" s="185"/>
      <c r="N54" s="68"/>
      <c r="O54" s="186"/>
      <c r="P54" s="68"/>
      <c r="Q54" s="74"/>
      <c r="R54" s="74"/>
      <c r="S54" s="74"/>
      <c r="T54" s="187"/>
      <c r="U54" s="187"/>
      <c r="V54" s="187"/>
      <c r="W54" s="74"/>
      <c r="X54" s="74"/>
      <c r="Y54" s="74"/>
      <c r="Z54" s="74">
        <f t="shared" ref="Z54:AB54" si="92">H54+K54+N54+Q54+T54+W54</f>
        <v>0</v>
      </c>
      <c r="AA54" s="135">
        <f t="shared" si="92"/>
        <v>0</v>
      </c>
      <c r="AB54" s="135">
        <f t="shared" si="92"/>
        <v>0</v>
      </c>
      <c r="AC54" s="174" t="str">
        <f t="shared" ref="AC54:AE54" si="93">Z54*100/Z15</f>
        <v>#DIV/0!</v>
      </c>
      <c r="AD54" s="174" t="str">
        <f t="shared" si="93"/>
        <v>#DIV/0!</v>
      </c>
      <c r="AE54" s="174" t="str">
        <f t="shared" si="93"/>
        <v>#DIV/0!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184"/>
      <c r="I55" s="184"/>
      <c r="J55" s="184"/>
      <c r="K55" s="74"/>
      <c r="L55" s="185"/>
      <c r="M55" s="185"/>
      <c r="N55" s="68"/>
      <c r="O55" s="186"/>
      <c r="P55" s="68"/>
      <c r="Q55" s="74"/>
      <c r="R55" s="74"/>
      <c r="S55" s="74"/>
      <c r="T55" s="187"/>
      <c r="U55" s="187"/>
      <c r="V55" s="187"/>
      <c r="W55" s="74"/>
      <c r="X55" s="74"/>
      <c r="Y55" s="74"/>
      <c r="Z55" s="74">
        <f t="shared" ref="Z55:AB55" si="94">H55+K55+N55+Q55+T55+W55</f>
        <v>0</v>
      </c>
      <c r="AA55" s="135">
        <f t="shared" si="94"/>
        <v>0</v>
      </c>
      <c r="AB55" s="135">
        <f t="shared" si="94"/>
        <v>0</v>
      </c>
      <c r="AC55" s="174" t="str">
        <f t="shared" ref="AC55:AE55" si="95">Z55*100/Z16</f>
        <v>#DIV/0!</v>
      </c>
      <c r="AD55" s="174" t="str">
        <f t="shared" si="95"/>
        <v>#DIV/0!</v>
      </c>
      <c r="AE55" s="174" t="str">
        <f t="shared" si="95"/>
        <v>#DIV/0!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184"/>
      <c r="I56" s="184"/>
      <c r="J56" s="184"/>
      <c r="K56" s="74"/>
      <c r="L56" s="185"/>
      <c r="M56" s="185"/>
      <c r="N56" s="68"/>
      <c r="O56" s="186"/>
      <c r="P56" s="68"/>
      <c r="Q56" s="74"/>
      <c r="R56" s="74"/>
      <c r="S56" s="74"/>
      <c r="T56" s="187"/>
      <c r="U56" s="187"/>
      <c r="V56" s="187"/>
      <c r="W56" s="74"/>
      <c r="X56" s="74"/>
      <c r="Y56" s="74"/>
      <c r="Z56" s="74">
        <f t="shared" ref="Z56:AB56" si="96">H56+K56+N56+Q56+T56+W56</f>
        <v>0</v>
      </c>
      <c r="AA56" s="135">
        <f t="shared" si="96"/>
        <v>0</v>
      </c>
      <c r="AB56" s="135">
        <f t="shared" si="96"/>
        <v>0</v>
      </c>
      <c r="AC56" s="174" t="str">
        <f t="shared" ref="AC56:AE56" si="97">Z56*100/Z17</f>
        <v>#DIV/0!</v>
      </c>
      <c r="AD56" s="174" t="str">
        <f t="shared" si="97"/>
        <v>#DIV/0!</v>
      </c>
      <c r="AE56" s="174" t="str">
        <f t="shared" si="97"/>
        <v>#DIV/0!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184"/>
      <c r="I57" s="184"/>
      <c r="J57" s="184"/>
      <c r="K57" s="74"/>
      <c r="L57" s="185"/>
      <c r="M57" s="185"/>
      <c r="N57" s="68"/>
      <c r="O57" s="186"/>
      <c r="P57" s="68"/>
      <c r="Q57" s="74"/>
      <c r="R57" s="74"/>
      <c r="S57" s="74"/>
      <c r="T57" s="187"/>
      <c r="U57" s="187"/>
      <c r="V57" s="187"/>
      <c r="W57" s="74"/>
      <c r="X57" s="74"/>
      <c r="Y57" s="74"/>
      <c r="Z57" s="74">
        <f t="shared" ref="Z57:AB57" si="98">H57+K57+N57+Q57+T57+W57</f>
        <v>0</v>
      </c>
      <c r="AA57" s="135">
        <f t="shared" si="98"/>
        <v>0</v>
      </c>
      <c r="AB57" s="135">
        <f t="shared" si="98"/>
        <v>0</v>
      </c>
      <c r="AC57" s="174" t="str">
        <f t="shared" ref="AC57:AE57" si="99">Z57*100/Z18</f>
        <v>#DIV/0!</v>
      </c>
      <c r="AD57" s="174" t="str">
        <f t="shared" si="99"/>
        <v>#DIV/0!</v>
      </c>
      <c r="AE57" s="174" t="str">
        <f t="shared" si="99"/>
        <v>#DIV/0!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184"/>
      <c r="I58" s="184"/>
      <c r="J58" s="184"/>
      <c r="K58" s="74"/>
      <c r="L58" s="185"/>
      <c r="M58" s="185"/>
      <c r="N58" s="68"/>
      <c r="O58" s="186"/>
      <c r="P58" s="68"/>
      <c r="Q58" s="74"/>
      <c r="R58" s="74"/>
      <c r="S58" s="74"/>
      <c r="T58" s="187"/>
      <c r="U58" s="187"/>
      <c r="V58" s="187"/>
      <c r="W58" s="74"/>
      <c r="X58" s="74"/>
      <c r="Y58" s="74"/>
      <c r="Z58" s="74">
        <f t="shared" ref="Z58:AB58" si="100">H58+K58+N58+Q58+T58+W58</f>
        <v>0</v>
      </c>
      <c r="AA58" s="135">
        <f t="shared" si="100"/>
        <v>0</v>
      </c>
      <c r="AB58" s="135">
        <f t="shared" si="100"/>
        <v>0</v>
      </c>
      <c r="AC58" s="174" t="str">
        <f t="shared" ref="AC58:AE58" si="101">Z58*100/Z19</f>
        <v>#DIV/0!</v>
      </c>
      <c r="AD58" s="174" t="str">
        <f t="shared" si="101"/>
        <v>#DIV/0!</v>
      </c>
      <c r="AE58" s="174" t="str">
        <f t="shared" si="101"/>
        <v>#DIV/0!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184"/>
      <c r="I59" s="184"/>
      <c r="J59" s="184"/>
      <c r="K59" s="74"/>
      <c r="L59" s="185"/>
      <c r="M59" s="185"/>
      <c r="N59" s="68"/>
      <c r="O59" s="186"/>
      <c r="P59" s="68"/>
      <c r="Q59" s="74"/>
      <c r="R59" s="74"/>
      <c r="S59" s="74"/>
      <c r="T59" s="187"/>
      <c r="U59" s="187"/>
      <c r="V59" s="187"/>
      <c r="W59" s="74"/>
      <c r="X59" s="74"/>
      <c r="Y59" s="74"/>
      <c r="Z59" s="74">
        <f t="shared" ref="Z59:AB59" si="102">H59+K59+N59+Q59+T59+W59</f>
        <v>0</v>
      </c>
      <c r="AA59" s="135">
        <f t="shared" si="102"/>
        <v>0</v>
      </c>
      <c r="AB59" s="135">
        <f t="shared" si="102"/>
        <v>0</v>
      </c>
      <c r="AC59" s="174" t="str">
        <f t="shared" ref="AC59:AE59" si="103">Z59*100/Z20</f>
        <v>#DIV/0!</v>
      </c>
      <c r="AD59" s="174" t="str">
        <f t="shared" si="103"/>
        <v>#DIV/0!</v>
      </c>
      <c r="AE59" s="174" t="str">
        <f t="shared" si="103"/>
        <v>#DIV/0!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184"/>
      <c r="I60" s="184"/>
      <c r="J60" s="184"/>
      <c r="K60" s="74"/>
      <c r="L60" s="185"/>
      <c r="M60" s="185"/>
      <c r="N60" s="68"/>
      <c r="O60" s="186"/>
      <c r="P60" s="68"/>
      <c r="Q60" s="74"/>
      <c r="R60" s="74"/>
      <c r="S60" s="74"/>
      <c r="T60" s="187"/>
      <c r="U60" s="187"/>
      <c r="V60" s="187"/>
      <c r="W60" s="74"/>
      <c r="X60" s="74"/>
      <c r="Y60" s="74"/>
      <c r="Z60" s="74">
        <f t="shared" ref="Z60:AB60" si="104">H60+K60+N60+Q60+T60+W60</f>
        <v>0</v>
      </c>
      <c r="AA60" s="135">
        <f t="shared" si="104"/>
        <v>0</v>
      </c>
      <c r="AB60" s="135">
        <f t="shared" si="104"/>
        <v>0</v>
      </c>
      <c r="AC60" s="174" t="str">
        <f t="shared" ref="AC60:AE60" si="105">Z60*100/Z21</f>
        <v>#DIV/0!</v>
      </c>
      <c r="AD60" s="174" t="str">
        <f t="shared" si="105"/>
        <v>#DIV/0!</v>
      </c>
      <c r="AE60" s="174" t="str">
        <f t="shared" si="105"/>
        <v>#DIV/0!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184"/>
      <c r="I61" s="184"/>
      <c r="J61" s="184"/>
      <c r="K61" s="74"/>
      <c r="L61" s="185"/>
      <c r="M61" s="185"/>
      <c r="N61" s="68"/>
      <c r="O61" s="186"/>
      <c r="P61" s="68"/>
      <c r="Q61" s="74"/>
      <c r="R61" s="74"/>
      <c r="S61" s="74"/>
      <c r="T61" s="187"/>
      <c r="U61" s="187"/>
      <c r="V61" s="187"/>
      <c r="W61" s="74"/>
      <c r="X61" s="74"/>
      <c r="Y61" s="74"/>
      <c r="Z61" s="74">
        <f t="shared" ref="Z61:AB61" si="106">H61+K61+N61+Q61+T61+W61</f>
        <v>0</v>
      </c>
      <c r="AA61" s="135">
        <f t="shared" si="106"/>
        <v>0</v>
      </c>
      <c r="AB61" s="135">
        <f t="shared" si="106"/>
        <v>0</v>
      </c>
      <c r="AC61" s="174" t="str">
        <f t="shared" ref="AC61:AE61" si="107">Z61*100/Z22</f>
        <v>#DIV/0!</v>
      </c>
      <c r="AD61" s="174" t="str">
        <f t="shared" si="107"/>
        <v>#DIV/0!</v>
      </c>
      <c r="AE61" s="174" t="str">
        <f t="shared" si="107"/>
        <v>#DIV/0!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184"/>
      <c r="I62" s="184"/>
      <c r="J62" s="184"/>
      <c r="K62" s="74"/>
      <c r="L62" s="185"/>
      <c r="M62" s="185"/>
      <c r="N62" s="68"/>
      <c r="O62" s="186"/>
      <c r="P62" s="68"/>
      <c r="Q62" s="74"/>
      <c r="R62" s="74"/>
      <c r="S62" s="74"/>
      <c r="T62" s="187"/>
      <c r="U62" s="187"/>
      <c r="V62" s="187"/>
      <c r="W62" s="74"/>
      <c r="X62" s="74"/>
      <c r="Y62" s="74"/>
      <c r="Z62" s="74">
        <f t="shared" ref="Z62:AB62" si="108">H62+K62+N62+Q62+T62+W62</f>
        <v>0</v>
      </c>
      <c r="AA62" s="135">
        <f t="shared" si="108"/>
        <v>0</v>
      </c>
      <c r="AB62" s="135">
        <f t="shared" si="108"/>
        <v>0</v>
      </c>
      <c r="AC62" s="174" t="str">
        <f t="shared" ref="AC62:AE62" si="109">Z62*100/Z23</f>
        <v>#DIV/0!</v>
      </c>
      <c r="AD62" s="174" t="str">
        <f t="shared" si="109"/>
        <v>#DIV/0!</v>
      </c>
      <c r="AE62" s="174" t="str">
        <f t="shared" si="109"/>
        <v>#DIV/0!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184"/>
      <c r="I63" s="184"/>
      <c r="J63" s="184"/>
      <c r="K63" s="74"/>
      <c r="L63" s="185"/>
      <c r="M63" s="185"/>
      <c r="N63" s="68"/>
      <c r="O63" s="186"/>
      <c r="P63" s="68"/>
      <c r="Q63" s="74"/>
      <c r="R63" s="74"/>
      <c r="S63" s="74"/>
      <c r="T63" s="187"/>
      <c r="U63" s="187"/>
      <c r="V63" s="187"/>
      <c r="W63" s="74"/>
      <c r="X63" s="74"/>
      <c r="Y63" s="74"/>
      <c r="Z63" s="74">
        <f t="shared" ref="Z63:AB63" si="110">H63+K63+N63+Q63+T63+W63</f>
        <v>0</v>
      </c>
      <c r="AA63" s="135">
        <f t="shared" si="110"/>
        <v>0</v>
      </c>
      <c r="AB63" s="135">
        <f t="shared" si="110"/>
        <v>0</v>
      </c>
      <c r="AC63" s="174" t="str">
        <f t="shared" ref="AC63:AE63" si="111">Z63*100/Z24</f>
        <v>#DIV/0!</v>
      </c>
      <c r="AD63" s="174" t="str">
        <f t="shared" si="111"/>
        <v>#DIV/0!</v>
      </c>
      <c r="AE63" s="174" t="str">
        <f t="shared" si="111"/>
        <v>#DIV/0!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184"/>
      <c r="I64" s="184"/>
      <c r="J64" s="184"/>
      <c r="K64" s="74"/>
      <c r="L64" s="185"/>
      <c r="M64" s="185"/>
      <c r="N64" s="68"/>
      <c r="O64" s="186"/>
      <c r="P64" s="68"/>
      <c r="Q64" s="74"/>
      <c r="R64" s="74"/>
      <c r="S64" s="74"/>
      <c r="T64" s="187"/>
      <c r="U64" s="187"/>
      <c r="V64" s="187"/>
      <c r="W64" s="74"/>
      <c r="X64" s="74"/>
      <c r="Y64" s="74"/>
      <c r="Z64" s="74">
        <f t="shared" ref="Z64:AB64" si="112">H64+K64+N64+Q64+T64+W64</f>
        <v>0</v>
      </c>
      <c r="AA64" s="135">
        <f t="shared" si="112"/>
        <v>0</v>
      </c>
      <c r="AB64" s="135">
        <f t="shared" si="112"/>
        <v>0</v>
      </c>
      <c r="AC64" s="174" t="str">
        <f t="shared" ref="AC64:AE64" si="113">Z64*100/Z25</f>
        <v>#DIV/0!</v>
      </c>
      <c r="AD64" s="174" t="str">
        <f t="shared" si="113"/>
        <v>#DIV/0!</v>
      </c>
      <c r="AE64" s="174" t="str">
        <f t="shared" si="113"/>
        <v>#DIV/0!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184"/>
      <c r="I65" s="184"/>
      <c r="J65" s="184"/>
      <c r="K65" s="74"/>
      <c r="L65" s="185"/>
      <c r="M65" s="185"/>
      <c r="N65" s="68"/>
      <c r="O65" s="186"/>
      <c r="P65" s="68"/>
      <c r="Q65" s="74"/>
      <c r="R65" s="74"/>
      <c r="S65" s="74"/>
      <c r="T65" s="187"/>
      <c r="U65" s="187"/>
      <c r="V65" s="187"/>
      <c r="W65" s="74"/>
      <c r="X65" s="74"/>
      <c r="Y65" s="74"/>
      <c r="Z65" s="74">
        <f t="shared" ref="Z65:AB65" si="114">H65+K65+N65+Q65+T65+W65</f>
        <v>0</v>
      </c>
      <c r="AA65" s="135">
        <f t="shared" si="114"/>
        <v>0</v>
      </c>
      <c r="AB65" s="135">
        <f t="shared" si="114"/>
        <v>0</v>
      </c>
      <c r="AC65" s="174" t="str">
        <f t="shared" ref="AC65:AE65" si="115">Z65*100/Z26</f>
        <v>#DIV/0!</v>
      </c>
      <c r="AD65" s="174" t="str">
        <f t="shared" si="115"/>
        <v>#DIV/0!</v>
      </c>
      <c r="AE65" s="174" t="str">
        <f t="shared" si="115"/>
        <v>#DIV/0!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184"/>
      <c r="I66" s="184"/>
      <c r="J66" s="184"/>
      <c r="K66" s="74"/>
      <c r="L66" s="185"/>
      <c r="M66" s="185"/>
      <c r="N66" s="68"/>
      <c r="O66" s="186"/>
      <c r="P66" s="68"/>
      <c r="Q66" s="74"/>
      <c r="R66" s="74"/>
      <c r="S66" s="74"/>
      <c r="T66" s="187"/>
      <c r="U66" s="187"/>
      <c r="V66" s="187"/>
      <c r="W66" s="74"/>
      <c r="X66" s="74"/>
      <c r="Y66" s="74"/>
      <c r="Z66" s="74">
        <f t="shared" ref="Z66:AB66" si="116">H66+K66+N66+Q66+T66+W66</f>
        <v>0</v>
      </c>
      <c r="AA66" s="135">
        <f t="shared" si="116"/>
        <v>0</v>
      </c>
      <c r="AB66" s="135">
        <f t="shared" si="116"/>
        <v>0</v>
      </c>
      <c r="AC66" s="174" t="str">
        <f t="shared" ref="AC66:AE66" si="117">Z66*100/Z27</f>
        <v>#DIV/0!</v>
      </c>
      <c r="AD66" s="174" t="str">
        <f t="shared" si="117"/>
        <v>#DIV/0!</v>
      </c>
      <c r="AE66" s="174" t="str">
        <f t="shared" si="117"/>
        <v>#DIV/0!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184"/>
      <c r="I67" s="184"/>
      <c r="J67" s="184"/>
      <c r="K67" s="74"/>
      <c r="L67" s="185"/>
      <c r="M67" s="185"/>
      <c r="N67" s="68"/>
      <c r="O67" s="186"/>
      <c r="P67" s="68"/>
      <c r="Q67" s="74"/>
      <c r="R67" s="74"/>
      <c r="S67" s="74"/>
      <c r="T67" s="187"/>
      <c r="U67" s="187"/>
      <c r="V67" s="187"/>
      <c r="W67" s="74"/>
      <c r="X67" s="74"/>
      <c r="Y67" s="74"/>
      <c r="Z67" s="74">
        <f t="shared" ref="Z67:AB67" si="118">H67+K67+N67+Q67+T67+W67</f>
        <v>0</v>
      </c>
      <c r="AA67" s="135">
        <f t="shared" si="118"/>
        <v>0</v>
      </c>
      <c r="AB67" s="135">
        <f t="shared" si="118"/>
        <v>0</v>
      </c>
      <c r="AC67" s="174" t="str">
        <f t="shared" ref="AC67:AE67" si="119">Z67*100/Z28</f>
        <v>#DIV/0!</v>
      </c>
      <c r="AD67" s="174" t="str">
        <f t="shared" si="119"/>
        <v>#DIV/0!</v>
      </c>
      <c r="AE67" s="174" t="str">
        <f t="shared" si="119"/>
        <v>#DIV/0!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184"/>
      <c r="I68" s="184"/>
      <c r="J68" s="184"/>
      <c r="K68" s="74"/>
      <c r="L68" s="185"/>
      <c r="M68" s="185"/>
      <c r="N68" s="68"/>
      <c r="O68" s="186"/>
      <c r="P68" s="68"/>
      <c r="Q68" s="74"/>
      <c r="R68" s="74"/>
      <c r="S68" s="74"/>
      <c r="T68" s="187"/>
      <c r="U68" s="187"/>
      <c r="V68" s="187"/>
      <c r="W68" s="74"/>
      <c r="X68" s="74"/>
      <c r="Y68" s="74"/>
      <c r="Z68" s="74">
        <f t="shared" ref="Z68:AB68" si="120">H68+K68+N68+Q68+T68+W68</f>
        <v>0</v>
      </c>
      <c r="AA68" s="135">
        <f t="shared" si="120"/>
        <v>0</v>
      </c>
      <c r="AB68" s="135">
        <f t="shared" si="120"/>
        <v>0</v>
      </c>
      <c r="AC68" s="174" t="str">
        <f t="shared" ref="AC68:AE68" si="121">Z68*100/Z29</f>
        <v>#DIV/0!</v>
      </c>
      <c r="AD68" s="174" t="str">
        <f t="shared" si="121"/>
        <v>#DIV/0!</v>
      </c>
      <c r="AE68" s="174" t="str">
        <f t="shared" si="121"/>
        <v>#DIV/0!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184"/>
      <c r="I69" s="184"/>
      <c r="J69" s="184"/>
      <c r="K69" s="74"/>
      <c r="L69" s="74"/>
      <c r="M69" s="185"/>
      <c r="N69" s="68"/>
      <c r="O69" s="186"/>
      <c r="P69" s="68"/>
      <c r="Q69" s="74"/>
      <c r="R69" s="74"/>
      <c r="S69" s="74"/>
      <c r="T69" s="187"/>
      <c r="U69" s="187"/>
      <c r="V69" s="187"/>
      <c r="W69" s="74"/>
      <c r="X69" s="74"/>
      <c r="Y69" s="74"/>
      <c r="Z69" s="74">
        <f t="shared" ref="Z69:AB69" si="122">H69+K69+N69+Q69+T69+W69</f>
        <v>0</v>
      </c>
      <c r="AA69" s="135">
        <f t="shared" si="122"/>
        <v>0</v>
      </c>
      <c r="AB69" s="135">
        <f t="shared" si="122"/>
        <v>0</v>
      </c>
      <c r="AC69" s="174" t="str">
        <f t="shared" ref="AC69:AE69" si="123">Z69*100/Z30</f>
        <v>#DIV/0!</v>
      </c>
      <c r="AD69" s="174" t="str">
        <f t="shared" si="123"/>
        <v>#DIV/0!</v>
      </c>
      <c r="AE69" s="174" t="str">
        <f t="shared" si="123"/>
        <v>#DIV/0!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184"/>
      <c r="I70" s="184"/>
      <c r="J70" s="184"/>
      <c r="K70" s="74"/>
      <c r="L70" s="74"/>
      <c r="M70" s="185"/>
      <c r="N70" s="68"/>
      <c r="O70" s="186"/>
      <c r="P70" s="68"/>
      <c r="Q70" s="74"/>
      <c r="R70" s="74"/>
      <c r="S70" s="74"/>
      <c r="T70" s="187"/>
      <c r="U70" s="187"/>
      <c r="V70" s="187"/>
      <c r="W70" s="74"/>
      <c r="X70" s="74"/>
      <c r="Y70" s="74"/>
      <c r="Z70" s="74">
        <f t="shared" ref="Z70:AB70" si="124">H70+K70+N70+Q70+T70+W70</f>
        <v>0</v>
      </c>
      <c r="AA70" s="135">
        <f t="shared" si="124"/>
        <v>0</v>
      </c>
      <c r="AB70" s="135">
        <f t="shared" si="124"/>
        <v>0</v>
      </c>
      <c r="AC70" s="174" t="str">
        <f t="shared" ref="AC70:AE70" si="125">Z70*100/Z31</f>
        <v>#DIV/0!</v>
      </c>
      <c r="AD70" s="174" t="str">
        <f t="shared" si="125"/>
        <v>#DIV/0!</v>
      </c>
      <c r="AE70" s="174" t="str">
        <f t="shared" si="125"/>
        <v>#DIV/0!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184"/>
      <c r="I71" s="184"/>
      <c r="J71" s="184"/>
      <c r="K71" s="74"/>
      <c r="L71" s="74"/>
      <c r="M71" s="185"/>
      <c r="N71" s="68"/>
      <c r="O71" s="186"/>
      <c r="P71" s="68"/>
      <c r="Q71" s="74"/>
      <c r="R71" s="74"/>
      <c r="S71" s="74"/>
      <c r="T71" s="187"/>
      <c r="U71" s="187"/>
      <c r="V71" s="187"/>
      <c r="W71" s="74"/>
      <c r="X71" s="74"/>
      <c r="Y71" s="74"/>
      <c r="Z71" s="74">
        <f t="shared" ref="Z71:AB71" si="126">H71+K71+N71+Q71+T71+W71</f>
        <v>0</v>
      </c>
      <c r="AA71" s="135">
        <f t="shared" si="126"/>
        <v>0</v>
      </c>
      <c r="AB71" s="135">
        <f t="shared" si="126"/>
        <v>0</v>
      </c>
      <c r="AC71" s="174" t="str">
        <f t="shared" ref="AC71:AE71" si="127">Z71*100/Z32</f>
        <v>#DIV/0!</v>
      </c>
      <c r="AD71" s="174" t="str">
        <f t="shared" si="127"/>
        <v>#DIV/0!</v>
      </c>
      <c r="AE71" s="174" t="str">
        <f t="shared" si="127"/>
        <v>#DIV/0!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184"/>
      <c r="I72" s="184"/>
      <c r="J72" s="184"/>
      <c r="K72" s="74"/>
      <c r="L72" s="74"/>
      <c r="M72" s="185"/>
      <c r="N72" s="68"/>
      <c r="O72" s="186"/>
      <c r="P72" s="68"/>
      <c r="Q72" s="74"/>
      <c r="R72" s="74"/>
      <c r="S72" s="74"/>
      <c r="T72" s="187"/>
      <c r="U72" s="187"/>
      <c r="V72" s="187"/>
      <c r="W72" s="74"/>
      <c r="X72" s="74"/>
      <c r="Y72" s="74"/>
      <c r="Z72" s="74">
        <f t="shared" ref="Z72:AB72" si="128">H72+K72+N72+Q72+T72+W72</f>
        <v>0</v>
      </c>
      <c r="AA72" s="135">
        <f t="shared" si="128"/>
        <v>0</v>
      </c>
      <c r="AB72" s="135">
        <f t="shared" si="128"/>
        <v>0</v>
      </c>
      <c r="AC72" s="174" t="str">
        <f t="shared" ref="AC72:AE72" si="129">Z72*100/Z33</f>
        <v>#DIV/0!</v>
      </c>
      <c r="AD72" s="174" t="str">
        <f t="shared" si="129"/>
        <v>#DIV/0!</v>
      </c>
      <c r="AE72" s="174" t="str">
        <f t="shared" si="129"/>
        <v>#DIV/0!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184"/>
      <c r="I73" s="184"/>
      <c r="J73" s="184"/>
      <c r="K73" s="74"/>
      <c r="L73" s="74"/>
      <c r="M73" s="185"/>
      <c r="N73" s="68"/>
      <c r="O73" s="186"/>
      <c r="P73" s="68"/>
      <c r="Q73" s="74"/>
      <c r="R73" s="74"/>
      <c r="S73" s="74"/>
      <c r="T73" s="187"/>
      <c r="U73" s="187"/>
      <c r="V73" s="187"/>
      <c r="W73" s="74"/>
      <c r="X73" s="74"/>
      <c r="Y73" s="74"/>
      <c r="Z73" s="74">
        <f t="shared" ref="Z73:AB73" si="130">H73+K73+N73+Q73+T73+W73</f>
        <v>0</v>
      </c>
      <c r="AA73" s="135">
        <f t="shared" si="130"/>
        <v>0</v>
      </c>
      <c r="AB73" s="135">
        <f t="shared" si="130"/>
        <v>0</v>
      </c>
      <c r="AC73" s="174" t="str">
        <f t="shared" ref="AC73:AE73" si="131">Z73*100/Z34</f>
        <v>#DIV/0!</v>
      </c>
      <c r="AD73" s="174" t="str">
        <f t="shared" si="131"/>
        <v>#DIV/0!</v>
      </c>
      <c r="AE73" s="174" t="str">
        <f t="shared" si="131"/>
        <v>#DIV/0!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184"/>
      <c r="I74" s="184"/>
      <c r="J74" s="184"/>
      <c r="K74" s="74"/>
      <c r="L74" s="74"/>
      <c r="M74" s="185"/>
      <c r="N74" s="68"/>
      <c r="O74" s="186"/>
      <c r="P74" s="68"/>
      <c r="Q74" s="74"/>
      <c r="R74" s="74"/>
      <c r="S74" s="74"/>
      <c r="T74" s="187"/>
      <c r="U74" s="187"/>
      <c r="V74" s="187"/>
      <c r="W74" s="74"/>
      <c r="X74" s="74"/>
      <c r="Y74" s="74"/>
      <c r="Z74" s="74">
        <f t="shared" ref="Z74:AB74" si="132">H74+K74+N74+Q74+T74+W74</f>
        <v>0</v>
      </c>
      <c r="AA74" s="135">
        <f t="shared" si="132"/>
        <v>0</v>
      </c>
      <c r="AB74" s="135">
        <f t="shared" si="132"/>
        <v>0</v>
      </c>
      <c r="AC74" s="174" t="str">
        <f t="shared" ref="AC74:AE74" si="133">Z74*100/Z35</f>
        <v>#DIV/0!</v>
      </c>
      <c r="AD74" s="174" t="str">
        <f t="shared" si="133"/>
        <v>#DIV/0!</v>
      </c>
      <c r="AE74" s="174" t="str">
        <f t="shared" si="133"/>
        <v>#DIV/0!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184"/>
      <c r="I75" s="184"/>
      <c r="J75" s="184"/>
      <c r="K75" s="74"/>
      <c r="L75" s="74"/>
      <c r="M75" s="185"/>
      <c r="N75" s="68"/>
      <c r="O75" s="186"/>
      <c r="P75" s="68"/>
      <c r="Q75" s="74"/>
      <c r="R75" s="74"/>
      <c r="S75" s="74"/>
      <c r="T75" s="187"/>
      <c r="U75" s="187"/>
      <c r="V75" s="187"/>
      <c r="W75" s="74"/>
      <c r="X75" s="74"/>
      <c r="Y75" s="74"/>
      <c r="Z75" s="74">
        <f t="shared" ref="Z75:AB75" si="134">H75+K75+N75+Q75+T75+W75</f>
        <v>0</v>
      </c>
      <c r="AA75" s="135">
        <f t="shared" si="134"/>
        <v>0</v>
      </c>
      <c r="AB75" s="135">
        <f t="shared" si="134"/>
        <v>0</v>
      </c>
      <c r="AC75" s="174" t="str">
        <f t="shared" ref="AC75:AE75" si="135">Z75*100/Z36</f>
        <v>#DIV/0!</v>
      </c>
      <c r="AD75" s="174" t="str">
        <f t="shared" si="135"/>
        <v>#DIV/0!</v>
      </c>
      <c r="AE75" s="174" t="str">
        <f t="shared" si="135"/>
        <v>#DIV/0!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184"/>
      <c r="I76" s="184"/>
      <c r="J76" s="184"/>
      <c r="K76" s="74"/>
      <c r="L76" s="74"/>
      <c r="M76" s="185"/>
      <c r="N76" s="68"/>
      <c r="O76" s="186"/>
      <c r="P76" s="68"/>
      <c r="Q76" s="74"/>
      <c r="R76" s="74"/>
      <c r="S76" s="74"/>
      <c r="T76" s="187"/>
      <c r="U76" s="187"/>
      <c r="V76" s="187"/>
      <c r="W76" s="74"/>
      <c r="X76" s="74"/>
      <c r="Y76" s="74"/>
      <c r="Z76" s="74">
        <f t="shared" ref="Z76:AB76" si="136">H76+K76+N76+Q76+T76+W76</f>
        <v>0</v>
      </c>
      <c r="AA76" s="135">
        <f t="shared" si="136"/>
        <v>0</v>
      </c>
      <c r="AB76" s="135">
        <f t="shared" si="136"/>
        <v>0</v>
      </c>
      <c r="AC76" s="174" t="str">
        <f t="shared" ref="AC76:AE76" si="137">Z76*100/Z37</f>
        <v>#DIV/0!</v>
      </c>
      <c r="AD76" s="174" t="str">
        <f t="shared" si="137"/>
        <v>#DIV/0!</v>
      </c>
      <c r="AE76" s="174" t="str">
        <f t="shared" si="137"/>
        <v>#DIV/0!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184"/>
      <c r="I77" s="184"/>
      <c r="J77" s="184"/>
      <c r="K77" s="74"/>
      <c r="L77" s="74"/>
      <c r="M77" s="185"/>
      <c r="N77" s="68"/>
      <c r="O77" s="186"/>
      <c r="P77" s="68"/>
      <c r="Q77" s="74"/>
      <c r="R77" s="74"/>
      <c r="S77" s="74"/>
      <c r="T77" s="187"/>
      <c r="U77" s="187"/>
      <c r="V77" s="187"/>
      <c r="W77" s="74"/>
      <c r="X77" s="74"/>
      <c r="Y77" s="74"/>
      <c r="Z77" s="74">
        <f t="shared" ref="Z77:AB77" si="138">H77+K77+N77+Q77+T77+W77</f>
        <v>0</v>
      </c>
      <c r="AA77" s="135">
        <f t="shared" si="138"/>
        <v>0</v>
      </c>
      <c r="AB77" s="135">
        <f t="shared" si="138"/>
        <v>0</v>
      </c>
      <c r="AC77" s="174" t="str">
        <f t="shared" ref="AC77:AE77" si="139">Z77*100/Z38</f>
        <v>#DIV/0!</v>
      </c>
      <c r="AD77" s="174" t="str">
        <f t="shared" si="139"/>
        <v>#DIV/0!</v>
      </c>
      <c r="AE77" s="174" t="str">
        <f t="shared" si="139"/>
        <v>#DIV/0!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184"/>
      <c r="I78" s="184"/>
      <c r="J78" s="184"/>
      <c r="K78" s="74"/>
      <c r="L78" s="74"/>
      <c r="M78" s="185"/>
      <c r="N78" s="68"/>
      <c r="O78" s="186"/>
      <c r="P78" s="68"/>
      <c r="Q78" s="74"/>
      <c r="R78" s="74"/>
      <c r="S78" s="74"/>
      <c r="T78" s="187"/>
      <c r="U78" s="187"/>
      <c r="V78" s="187"/>
      <c r="W78" s="74"/>
      <c r="X78" s="74"/>
      <c r="Y78" s="74"/>
      <c r="Z78" s="74">
        <f t="shared" ref="Z78:AB78" si="140">H78+K78+N78+Q78+T78+W78</f>
        <v>0</v>
      </c>
      <c r="AA78" s="135">
        <f t="shared" si="140"/>
        <v>0</v>
      </c>
      <c r="AB78" s="135">
        <f t="shared" si="140"/>
        <v>0</v>
      </c>
      <c r="AC78" s="174" t="str">
        <f t="shared" ref="AC78:AE78" si="141">Z78*100/Z39</f>
        <v>#DIV/0!</v>
      </c>
      <c r="AD78" s="174" t="str">
        <f t="shared" si="141"/>
        <v>#DIV/0!</v>
      </c>
      <c r="AE78" s="174" t="str">
        <f t="shared" si="141"/>
        <v>#DIV/0!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184"/>
      <c r="I79" s="184"/>
      <c r="J79" s="184"/>
      <c r="K79" s="74"/>
      <c r="L79" s="74"/>
      <c r="M79" s="185"/>
      <c r="N79" s="68"/>
      <c r="O79" s="186"/>
      <c r="P79" s="68"/>
      <c r="Q79" s="74"/>
      <c r="R79" s="74"/>
      <c r="S79" s="74"/>
      <c r="T79" s="187"/>
      <c r="U79" s="187"/>
      <c r="V79" s="187"/>
      <c r="W79" s="74"/>
      <c r="X79" s="74"/>
      <c r="Y79" s="74"/>
      <c r="Z79" s="74">
        <f t="shared" ref="Z79:AB79" si="142">H79+K79+N79+Q79+T79+W79</f>
        <v>0</v>
      </c>
      <c r="AA79" s="135">
        <f t="shared" si="142"/>
        <v>0</v>
      </c>
      <c r="AB79" s="135">
        <f t="shared" si="142"/>
        <v>0</v>
      </c>
      <c r="AC79" s="174" t="str">
        <f t="shared" ref="AC79:AE79" si="143">Z79*100/Z40</f>
        <v>#DIV/0!</v>
      </c>
      <c r="AD79" s="174" t="str">
        <f t="shared" si="143"/>
        <v>#DIV/0!</v>
      </c>
      <c r="AE79" s="174" t="str">
        <f t="shared" si="143"/>
        <v>#DIV/0!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184"/>
      <c r="I80" s="184"/>
      <c r="J80" s="184"/>
      <c r="K80" s="74"/>
      <c r="L80" s="74"/>
      <c r="M80" s="185"/>
      <c r="N80" s="68"/>
      <c r="O80" s="186"/>
      <c r="P80" s="68"/>
      <c r="Q80" s="74"/>
      <c r="R80" s="74"/>
      <c r="S80" s="74"/>
      <c r="T80" s="187"/>
      <c r="U80" s="187"/>
      <c r="V80" s="187"/>
      <c r="W80" s="74"/>
      <c r="X80" s="74"/>
      <c r="Y80" s="74"/>
      <c r="Z80" s="74">
        <f t="shared" ref="Z80:AB80" si="144">H80+K80+N80+Q80+T80+W80</f>
        <v>0</v>
      </c>
      <c r="AA80" s="135">
        <f t="shared" si="144"/>
        <v>0</v>
      </c>
      <c r="AB80" s="135">
        <f t="shared" si="144"/>
        <v>0</v>
      </c>
      <c r="AC80" s="174" t="str">
        <f t="shared" ref="AC80:AE80" si="145">Z80*100/Z41</f>
        <v>#DIV/0!</v>
      </c>
      <c r="AD80" s="174" t="str">
        <f t="shared" si="145"/>
        <v>#DIV/0!</v>
      </c>
      <c r="AE80" s="174" t="str">
        <f t="shared" si="145"/>
        <v>#DIV/0!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184"/>
      <c r="I81" s="184"/>
      <c r="J81" s="184"/>
      <c r="K81" s="74"/>
      <c r="L81" s="74"/>
      <c r="M81" s="185"/>
      <c r="N81" s="68"/>
      <c r="O81" s="186"/>
      <c r="P81" s="68"/>
      <c r="Q81" s="74"/>
      <c r="R81" s="74"/>
      <c r="S81" s="74"/>
      <c r="T81" s="187"/>
      <c r="U81" s="187"/>
      <c r="V81" s="189"/>
      <c r="W81" s="26"/>
      <c r="X81" s="26"/>
      <c r="Y81" s="26"/>
      <c r="Z81" s="74">
        <f t="shared" ref="Z81:AB81" si="146">H81+K81+N81+Q81+T81+W81</f>
        <v>0</v>
      </c>
      <c r="AA81" s="135">
        <f t="shared" si="146"/>
        <v>0</v>
      </c>
      <c r="AB81" s="135">
        <f t="shared" si="146"/>
        <v>0</v>
      </c>
      <c r="AC81" s="174" t="str">
        <f t="shared" ref="AC81:AE81" si="147">Z81*100/Z42</f>
        <v>#DIV/0!</v>
      </c>
      <c r="AD81" s="174" t="str">
        <f t="shared" si="147"/>
        <v>#DIV/0!</v>
      </c>
      <c r="AE81" s="174" t="str">
        <f t="shared" si="147"/>
        <v>#DIV/0!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90"/>
      <c r="I82" s="184"/>
      <c r="J82" s="190"/>
      <c r="K82" s="26"/>
      <c r="L82" s="26"/>
      <c r="M82" s="34"/>
      <c r="N82" s="134"/>
      <c r="O82" s="188"/>
      <c r="P82" s="134"/>
      <c r="Q82" s="26"/>
      <c r="R82" s="26"/>
      <c r="S82" s="26"/>
      <c r="T82" s="189"/>
      <c r="U82" s="189"/>
      <c r="V82" s="189"/>
      <c r="W82" s="26"/>
      <c r="X82" s="26"/>
      <c r="Y82" s="26"/>
      <c r="Z82" s="74">
        <f t="shared" ref="Z82:AB82" si="148">H82+K82+N82+Q82+T82+W82</f>
        <v>0</v>
      </c>
      <c r="AA82" s="135">
        <f t="shared" si="148"/>
        <v>0</v>
      </c>
      <c r="AB82" s="135">
        <f t="shared" si="148"/>
        <v>0</v>
      </c>
      <c r="AC82" s="174" t="str">
        <f t="shared" ref="AC82:AE82" si="149">Z82*100/Z43</f>
        <v>#DIV/0!</v>
      </c>
      <c r="AD82" s="174" t="str">
        <f t="shared" si="149"/>
        <v>#DIV/0!</v>
      </c>
      <c r="AE82" s="174" t="str">
        <f t="shared" si="149"/>
        <v>#DIV/0!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184"/>
      <c r="I83" s="184"/>
      <c r="J83" s="184"/>
      <c r="K83" s="74"/>
      <c r="L83" s="74"/>
      <c r="M83" s="185"/>
      <c r="N83" s="68"/>
      <c r="O83" s="68"/>
      <c r="P83" s="68"/>
      <c r="Q83" s="74"/>
      <c r="R83" s="74"/>
      <c r="S83" s="74"/>
      <c r="T83" s="187"/>
      <c r="U83" s="187"/>
      <c r="V83" s="187"/>
      <c r="W83" s="74"/>
      <c r="X83" s="74"/>
      <c r="Y83" s="74"/>
      <c r="Z83" s="74">
        <f t="shared" ref="Z83:AB83" si="150">H83+K83+N83+Q83+T83+W83</f>
        <v>0</v>
      </c>
      <c r="AA83" s="135">
        <f t="shared" si="150"/>
        <v>0</v>
      </c>
      <c r="AB83" s="135">
        <f t="shared" si="150"/>
        <v>0</v>
      </c>
      <c r="AC83" s="174" t="str">
        <f t="shared" ref="AC83:AE83" si="151">Z83*100/Z44</f>
        <v>#DIV/0!</v>
      </c>
      <c r="AD83" s="174" t="str">
        <f t="shared" si="151"/>
        <v>#DIV/0!</v>
      </c>
      <c r="AE83" s="174" t="str">
        <f t="shared" si="151"/>
        <v>#DIV/0!</v>
      </c>
    </row>
    <row r="84" ht="18.0" customHeight="1">
      <c r="A84" s="43"/>
      <c r="B84" s="25"/>
      <c r="I84" s="182"/>
      <c r="J84" s="182"/>
      <c r="K84" s="182"/>
      <c r="L84" s="182"/>
      <c r="M84" s="182"/>
      <c r="N84" s="182"/>
      <c r="O84" s="182"/>
      <c r="P84" s="182"/>
      <c r="U84" s="182"/>
      <c r="V84" s="182"/>
      <c r="W84" s="182"/>
      <c r="X84" s="182"/>
      <c r="Y84" s="182"/>
    </row>
    <row r="85" ht="18.0" customHeight="1">
      <c r="A85" s="43"/>
    </row>
    <row r="86" ht="18.0" customHeight="1">
      <c r="A86" s="43"/>
    </row>
    <row r="87" ht="18.0" customHeight="1">
      <c r="A87" s="43"/>
    </row>
    <row r="88" ht="18.0" customHeight="1">
      <c r="A88" s="43"/>
    </row>
    <row r="89" ht="18.0" customHeight="1">
      <c r="A89" s="43"/>
    </row>
    <row r="90" ht="18.0" customHeight="1">
      <c r="A90" s="43"/>
    </row>
    <row r="91" ht="18.0" customHeight="1">
      <c r="A91" s="43"/>
    </row>
    <row r="92" ht="18.0" customHeight="1">
      <c r="A92" s="43"/>
    </row>
    <row r="93" ht="18.0" customHeight="1">
      <c r="A93" s="43"/>
    </row>
    <row r="94" ht="18.0" customHeight="1">
      <c r="A94" s="43"/>
    </row>
    <row r="95" ht="18.0" customHeight="1">
      <c r="A95" s="43"/>
    </row>
    <row r="96" ht="18.0" customHeight="1">
      <c r="A96" s="43"/>
    </row>
    <row r="97" ht="18.0" customHeight="1">
      <c r="A97" s="43"/>
    </row>
    <row r="98" ht="18.0" customHeight="1">
      <c r="A98" s="43"/>
    </row>
    <row r="99" ht="18.0" customHeight="1">
      <c r="A99" s="43"/>
    </row>
    <row r="100" ht="18.0" customHeight="1">
      <c r="A100" s="43"/>
    </row>
    <row r="101" ht="18.0" customHeight="1">
      <c r="A101" s="43"/>
    </row>
    <row r="102" ht="18.0" customHeight="1">
      <c r="A102" s="43"/>
    </row>
    <row r="103" ht="18.0" customHeight="1">
      <c r="A103" s="43"/>
    </row>
    <row r="104" ht="18.0" customHeight="1">
      <c r="A104" s="43"/>
    </row>
    <row r="105" ht="18.0" customHeight="1">
      <c r="A105" s="43"/>
    </row>
    <row r="106" ht="18.0" customHeight="1">
      <c r="A106" s="43"/>
    </row>
    <row r="107" ht="18.0" customHeight="1">
      <c r="A107" s="43"/>
    </row>
    <row r="108" ht="18.0" customHeight="1">
      <c r="A108" s="43"/>
    </row>
    <row r="109" ht="18.0" customHeight="1">
      <c r="A109" s="43"/>
    </row>
    <row r="110" ht="18.0" customHeight="1">
      <c r="A110" s="43"/>
    </row>
    <row r="111" ht="18.0" customHeight="1">
      <c r="A111" s="43"/>
    </row>
    <row r="112" ht="18.0" customHeight="1">
      <c r="A112" s="43"/>
    </row>
    <row r="113" ht="18.0" customHeight="1">
      <c r="A113" s="43"/>
    </row>
    <row r="114" ht="18.0" customHeight="1">
      <c r="A114" s="43"/>
    </row>
    <row r="115" ht="18.0" customHeight="1">
      <c r="A115" s="43"/>
    </row>
    <row r="116" ht="18.0" customHeight="1">
      <c r="A116" s="43"/>
    </row>
    <row r="117" ht="18.0" customHeight="1">
      <c r="A117" s="43"/>
    </row>
    <row r="118" ht="18.0" customHeight="1">
      <c r="A118" s="43"/>
    </row>
    <row r="119" ht="18.0" customHeight="1">
      <c r="A119" s="43"/>
    </row>
    <row r="120" ht="18.0" customHeight="1">
      <c r="A120" s="43"/>
    </row>
    <row r="121" ht="18.0" customHeight="1">
      <c r="A121" s="43"/>
    </row>
    <row r="122" ht="18.0" customHeight="1">
      <c r="A122" s="43"/>
    </row>
    <row r="123" ht="18.0" customHeight="1">
      <c r="A123" s="43"/>
    </row>
    <row r="124" ht="18.0" customHeight="1">
      <c r="A124" s="43"/>
    </row>
    <row r="125" ht="18.0" customHeight="1">
      <c r="A125" s="43"/>
    </row>
    <row r="126" ht="18.0" customHeight="1">
      <c r="A126" s="43"/>
    </row>
    <row r="127" ht="18.0" customHeight="1">
      <c r="A127" s="43"/>
    </row>
    <row r="128" ht="18.0" customHeight="1">
      <c r="A128" s="43"/>
    </row>
    <row r="129" ht="18.0" customHeight="1">
      <c r="A129" s="43"/>
    </row>
    <row r="130" ht="18.0" customHeight="1">
      <c r="A130" s="43"/>
    </row>
    <row r="131" ht="18.0" customHeight="1">
      <c r="A131" s="43"/>
    </row>
    <row r="132" ht="18.0" customHeight="1">
      <c r="A132" s="43"/>
    </row>
    <row r="133" ht="18.0" customHeight="1">
      <c r="A133" s="43"/>
    </row>
    <row r="134" ht="18.0" customHeight="1">
      <c r="A134" s="43"/>
    </row>
    <row r="135" ht="18.0" customHeight="1">
      <c r="A135" s="43"/>
    </row>
    <row r="136" ht="18.0" customHeight="1">
      <c r="A136" s="43"/>
    </row>
    <row r="137" ht="18.0" customHeight="1">
      <c r="A137" s="43"/>
    </row>
    <row r="138" ht="18.0" customHeight="1">
      <c r="A138" s="43"/>
    </row>
    <row r="139" ht="18.0" customHeight="1">
      <c r="A139" s="43"/>
    </row>
    <row r="140" ht="18.0" customHeight="1">
      <c r="A140" s="43"/>
    </row>
    <row r="141" ht="18.0" customHeight="1">
      <c r="A141" s="43"/>
    </row>
    <row r="142" ht="18.0" customHeight="1">
      <c r="A142" s="43"/>
    </row>
    <row r="143" ht="18.0" customHeight="1">
      <c r="A143" s="43"/>
    </row>
    <row r="144" ht="18.0" customHeight="1">
      <c r="A144" s="43"/>
    </row>
    <row r="145" ht="18.0" customHeight="1">
      <c r="A145" s="43"/>
    </row>
    <row r="146" ht="18.0" customHeight="1">
      <c r="A146" s="43"/>
    </row>
    <row r="147" ht="18.0" customHeight="1">
      <c r="A147" s="43"/>
    </row>
    <row r="148" ht="18.0" customHeight="1">
      <c r="A148" s="43"/>
    </row>
    <row r="149" ht="18.0" customHeight="1">
      <c r="A149" s="43"/>
    </row>
    <row r="150" ht="18.0" customHeight="1">
      <c r="A150" s="43"/>
    </row>
    <row r="151" ht="18.0" customHeight="1">
      <c r="A151" s="43"/>
    </row>
    <row r="152" ht="18.0" customHeight="1">
      <c r="A152" s="43"/>
    </row>
    <row r="153" ht="18.0" customHeight="1">
      <c r="A153" s="43"/>
    </row>
    <row r="154" ht="18.0" customHeight="1">
      <c r="A154" s="43"/>
    </row>
    <row r="155" ht="18.0" customHeight="1">
      <c r="A155" s="43"/>
    </row>
    <row r="156" ht="18.0" customHeight="1">
      <c r="A156" s="43"/>
    </row>
    <row r="157" ht="18.0" customHeight="1">
      <c r="A157" s="43"/>
    </row>
    <row r="158" ht="18.0" customHeight="1">
      <c r="A158" s="43"/>
    </row>
    <row r="159" ht="18.0" customHeight="1">
      <c r="A159" s="43"/>
    </row>
    <row r="160" ht="18.0" customHeight="1">
      <c r="A160" s="43"/>
    </row>
    <row r="161" ht="18.0" customHeight="1">
      <c r="A161" s="43"/>
    </row>
    <row r="162" ht="18.0" customHeight="1">
      <c r="A162" s="43"/>
    </row>
    <row r="163" ht="18.0" customHeight="1">
      <c r="A163" s="43"/>
    </row>
    <row r="164" ht="18.0" customHeight="1">
      <c r="A164" s="43"/>
    </row>
    <row r="165" ht="18.0" customHeight="1">
      <c r="A165" s="43"/>
    </row>
    <row r="166" ht="18.0" customHeight="1">
      <c r="A166" s="43"/>
    </row>
    <row r="167" ht="18.0" customHeight="1">
      <c r="A167" s="43"/>
    </row>
    <row r="168" ht="18.0" customHeight="1">
      <c r="A168" s="43"/>
    </row>
    <row r="169" ht="18.0" customHeight="1">
      <c r="A169" s="43"/>
    </row>
    <row r="170" ht="18.0" customHeight="1">
      <c r="A170" s="43"/>
    </row>
    <row r="171" ht="18.0" customHeight="1">
      <c r="A171" s="43"/>
    </row>
    <row r="172" ht="18.0" customHeight="1">
      <c r="A172" s="43"/>
    </row>
    <row r="173" ht="18.0" customHeight="1">
      <c r="A173" s="43"/>
    </row>
    <row r="174" ht="18.0" customHeight="1">
      <c r="A174" s="43"/>
    </row>
    <row r="175" ht="18.0" customHeight="1">
      <c r="A175" s="43"/>
    </row>
    <row r="176" ht="18.0" customHeight="1">
      <c r="A176" s="43"/>
    </row>
    <row r="177" ht="18.0" customHeight="1">
      <c r="A177" s="43"/>
    </row>
    <row r="178" ht="18.0" customHeight="1">
      <c r="A178" s="43"/>
    </row>
    <row r="179" ht="18.0" customHeight="1">
      <c r="A179" s="43"/>
    </row>
    <row r="180" ht="18.0" customHeight="1">
      <c r="A180" s="43"/>
    </row>
    <row r="181" ht="18.0" customHeight="1">
      <c r="A181" s="43"/>
    </row>
    <row r="182" ht="18.0" customHeight="1">
      <c r="A182" s="43"/>
    </row>
    <row r="183" ht="18.0" customHeight="1">
      <c r="A183" s="43"/>
    </row>
    <row r="184" ht="18.0" customHeight="1">
      <c r="A184" s="43"/>
    </row>
    <row r="185" ht="18.0" customHeight="1">
      <c r="A185" s="43"/>
    </row>
    <row r="186" ht="18.0" customHeight="1">
      <c r="A186" s="43"/>
    </row>
    <row r="187" ht="18.0" customHeight="1">
      <c r="A187" s="43"/>
    </row>
    <row r="188" ht="18.0" customHeight="1">
      <c r="A188" s="43"/>
    </row>
    <row r="189" ht="18.0" customHeight="1">
      <c r="A189" s="43"/>
    </row>
    <row r="190" ht="18.0" customHeight="1">
      <c r="A190" s="43"/>
    </row>
    <row r="191" ht="18.0" customHeight="1">
      <c r="A191" s="43"/>
    </row>
    <row r="192" ht="18.0" customHeight="1">
      <c r="A192" s="43"/>
    </row>
    <row r="193" ht="18.0" customHeight="1">
      <c r="A193" s="43"/>
    </row>
    <row r="194" ht="18.0" customHeight="1">
      <c r="A194" s="43"/>
    </row>
    <row r="195" ht="18.0" customHeight="1">
      <c r="A195" s="43"/>
    </row>
    <row r="196" ht="18.0" customHeight="1">
      <c r="A196" s="43"/>
    </row>
    <row r="197" ht="18.0" customHeight="1">
      <c r="A197" s="43"/>
    </row>
    <row r="198" ht="18.0" customHeight="1">
      <c r="A198" s="43"/>
    </row>
    <row r="199" ht="18.0" customHeight="1">
      <c r="A199" s="43"/>
    </row>
    <row r="200" ht="18.0" customHeight="1">
      <c r="A200" s="43"/>
    </row>
    <row r="201" ht="18.0" customHeight="1">
      <c r="A201" s="43"/>
    </row>
    <row r="202" ht="18.0" customHeight="1">
      <c r="A202" s="43"/>
    </row>
    <row r="203" ht="18.0" customHeight="1">
      <c r="A203" s="43"/>
    </row>
    <row r="204" ht="18.0" customHeight="1">
      <c r="A204" s="43"/>
    </row>
    <row r="205" ht="18.0" customHeight="1">
      <c r="A205" s="43"/>
    </row>
    <row r="206" ht="18.0" customHeight="1">
      <c r="A206" s="43"/>
    </row>
    <row r="207" ht="18.0" customHeight="1">
      <c r="A207" s="43"/>
    </row>
    <row r="208" ht="18.0" customHeight="1">
      <c r="A208" s="43"/>
    </row>
    <row r="209" ht="18.0" customHeight="1">
      <c r="A209" s="43"/>
    </row>
    <row r="210" ht="18.0" customHeight="1">
      <c r="A210" s="43"/>
    </row>
    <row r="211" ht="18.0" customHeight="1">
      <c r="A211" s="43"/>
    </row>
    <row r="212" ht="18.0" customHeight="1">
      <c r="A212" s="43"/>
    </row>
    <row r="213" ht="18.0" customHeight="1">
      <c r="A213" s="43"/>
    </row>
    <row r="214" ht="18.0" customHeight="1">
      <c r="A214" s="43"/>
    </row>
    <row r="215" ht="18.0" customHeight="1">
      <c r="A215" s="43"/>
    </row>
    <row r="216" ht="18.0" customHeight="1">
      <c r="A216" s="43"/>
    </row>
    <row r="217" ht="18.0" customHeight="1">
      <c r="A217" s="43"/>
    </row>
    <row r="218" ht="18.0" customHeight="1">
      <c r="A218" s="43"/>
    </row>
    <row r="219" ht="18.0" customHeight="1">
      <c r="A219" s="43"/>
    </row>
    <row r="220" ht="18.0" customHeight="1">
      <c r="A220" s="43"/>
    </row>
    <row r="221" ht="18.0" customHeight="1">
      <c r="A221" s="43"/>
    </row>
    <row r="222" ht="18.0" customHeight="1">
      <c r="A222" s="43"/>
    </row>
    <row r="223" ht="18.0" customHeight="1">
      <c r="A223" s="43"/>
    </row>
    <row r="224" ht="18.0" customHeight="1">
      <c r="A224" s="43"/>
    </row>
    <row r="225" ht="18.0" customHeight="1">
      <c r="A225" s="43"/>
    </row>
    <row r="226" ht="18.0" customHeight="1">
      <c r="A226" s="43"/>
    </row>
    <row r="227" ht="18.0" customHeight="1">
      <c r="A227" s="43"/>
    </row>
    <row r="228" ht="18.0" customHeight="1">
      <c r="A228" s="43"/>
    </row>
    <row r="229" ht="18.0" customHeight="1">
      <c r="A229" s="43"/>
    </row>
    <row r="230" ht="18.0" customHeight="1">
      <c r="A230" s="43"/>
    </row>
    <row r="231" ht="18.0" customHeight="1">
      <c r="A231" s="43"/>
    </row>
    <row r="232" ht="18.0" customHeight="1">
      <c r="A232" s="43"/>
    </row>
    <row r="233" ht="18.0" customHeight="1">
      <c r="A233" s="43"/>
    </row>
    <row r="234" ht="18.0" customHeight="1">
      <c r="A234" s="43"/>
    </row>
    <row r="235" ht="18.0" customHeight="1">
      <c r="A235" s="43"/>
    </row>
    <row r="236" ht="18.0" customHeight="1">
      <c r="A236" s="43"/>
    </row>
    <row r="237" ht="18.0" customHeight="1">
      <c r="A237" s="43"/>
    </row>
    <row r="238" ht="18.0" customHeight="1">
      <c r="A238" s="43"/>
    </row>
    <row r="239" ht="18.0" customHeight="1">
      <c r="A239" s="43"/>
    </row>
    <row r="240" ht="18.0" customHeight="1">
      <c r="A240" s="43"/>
    </row>
    <row r="241" ht="18.0" customHeight="1">
      <c r="A241" s="43"/>
    </row>
    <row r="242" ht="18.0" customHeight="1">
      <c r="A242" s="43"/>
    </row>
    <row r="243" ht="18.0" customHeight="1">
      <c r="A243" s="43"/>
    </row>
    <row r="244" ht="18.0" customHeight="1">
      <c r="A244" s="43"/>
    </row>
    <row r="245" ht="18.0" customHeight="1">
      <c r="A245" s="43"/>
    </row>
    <row r="246" ht="18.0" customHeight="1">
      <c r="A246" s="43"/>
    </row>
    <row r="247" ht="18.0" customHeight="1">
      <c r="A247" s="43"/>
    </row>
    <row r="248" ht="18.0" customHeight="1">
      <c r="A248" s="43"/>
    </row>
    <row r="249" ht="18.0" customHeight="1">
      <c r="A249" s="43"/>
    </row>
    <row r="250" ht="18.0" customHeight="1">
      <c r="A250" s="43"/>
    </row>
    <row r="251" ht="18.0" customHeight="1">
      <c r="A251" s="43"/>
    </row>
    <row r="252" ht="18.0" customHeight="1">
      <c r="A252" s="43"/>
    </row>
    <row r="253" ht="18.0" customHeight="1">
      <c r="A253" s="43"/>
    </row>
    <row r="254" ht="18.0" customHeight="1">
      <c r="A254" s="43"/>
    </row>
    <row r="255" ht="18.0" customHeight="1">
      <c r="A255" s="43"/>
    </row>
    <row r="256" ht="18.0" customHeight="1">
      <c r="A256" s="43"/>
    </row>
    <row r="257" ht="18.0" customHeight="1">
      <c r="A257" s="43"/>
    </row>
    <row r="258" ht="18.0" customHeight="1">
      <c r="A258" s="43"/>
    </row>
    <row r="259" ht="18.0" customHeight="1">
      <c r="A259" s="43"/>
    </row>
    <row r="260" ht="18.0" customHeight="1">
      <c r="A260" s="43"/>
    </row>
    <row r="261" ht="18.0" customHeight="1">
      <c r="A261" s="43"/>
    </row>
    <row r="262" ht="18.0" customHeight="1">
      <c r="A262" s="43"/>
    </row>
    <row r="263" ht="18.0" customHeight="1">
      <c r="A263" s="43"/>
    </row>
    <row r="264" ht="18.0" customHeight="1">
      <c r="A264" s="43"/>
    </row>
    <row r="265" ht="18.0" customHeight="1">
      <c r="A265" s="43"/>
    </row>
    <row r="266" ht="18.0" customHeight="1">
      <c r="A266" s="43"/>
    </row>
    <row r="267" ht="18.0" customHeight="1">
      <c r="A267" s="43"/>
    </row>
    <row r="268" ht="18.0" customHeight="1">
      <c r="A268" s="43"/>
    </row>
    <row r="269" ht="18.0" customHeight="1">
      <c r="A269" s="43"/>
    </row>
    <row r="270" ht="18.0" customHeight="1">
      <c r="A270" s="43"/>
    </row>
    <row r="271" ht="18.0" customHeight="1">
      <c r="A271" s="43"/>
    </row>
    <row r="272" ht="18.0" customHeight="1">
      <c r="A272" s="43"/>
    </row>
    <row r="273" ht="18.0" customHeight="1">
      <c r="A273" s="43"/>
    </row>
    <row r="274" ht="18.0" customHeight="1">
      <c r="A274" s="43"/>
    </row>
    <row r="275" ht="18.0" customHeight="1">
      <c r="A275" s="43"/>
    </row>
    <row r="276" ht="18.0" customHeight="1">
      <c r="A276" s="43"/>
    </row>
    <row r="277" ht="18.0" customHeight="1">
      <c r="A277" s="43"/>
    </row>
    <row r="278" ht="18.0" customHeight="1">
      <c r="A278" s="43"/>
    </row>
    <row r="279" ht="18.0" customHeight="1">
      <c r="A279" s="43"/>
    </row>
    <row r="280" ht="18.0" customHeight="1">
      <c r="A280" s="43"/>
    </row>
    <row r="281" ht="18.0" customHeight="1">
      <c r="A281" s="43"/>
    </row>
    <row r="282" ht="18.0" customHeight="1">
      <c r="A282" s="43"/>
    </row>
    <row r="283" ht="18.0" customHeight="1">
      <c r="A283" s="43"/>
    </row>
    <row r="284" ht="18.0" customHeight="1">
      <c r="A284" s="43"/>
    </row>
    <row r="285" ht="18.0" customHeight="1">
      <c r="A285" s="43"/>
    </row>
    <row r="286" ht="18.0" customHeight="1">
      <c r="A286" s="43"/>
    </row>
    <row r="287" ht="18.0" customHeight="1">
      <c r="A287" s="43"/>
    </row>
    <row r="288" ht="18.0" customHeight="1">
      <c r="A288" s="43"/>
    </row>
    <row r="289" ht="18.0" customHeight="1">
      <c r="A289" s="43"/>
    </row>
    <row r="290" ht="18.0" customHeight="1">
      <c r="A290" s="43"/>
    </row>
    <row r="291" ht="18.0" customHeight="1">
      <c r="A291" s="43"/>
    </row>
    <row r="292" ht="18.0" customHeight="1">
      <c r="A292" s="43"/>
    </row>
    <row r="293" ht="18.0" customHeight="1">
      <c r="A293" s="43"/>
    </row>
    <row r="294" ht="18.0" customHeight="1">
      <c r="A294" s="43"/>
    </row>
    <row r="295" ht="18.0" customHeight="1">
      <c r="A295" s="43"/>
    </row>
    <row r="296" ht="18.0" customHeight="1">
      <c r="A296" s="43"/>
    </row>
    <row r="297" ht="18.0" customHeight="1">
      <c r="A297" s="43"/>
    </row>
    <row r="298" ht="18.0" customHeight="1">
      <c r="A298" s="43"/>
    </row>
    <row r="299" ht="18.0" customHeight="1">
      <c r="A299" s="43"/>
    </row>
    <row r="300" ht="18.0" customHeight="1">
      <c r="A300" s="43"/>
    </row>
    <row r="301" ht="18.0" customHeight="1">
      <c r="A301" s="43"/>
    </row>
    <row r="302" ht="18.0" customHeight="1">
      <c r="A302" s="43"/>
    </row>
    <row r="303" ht="18.0" customHeight="1">
      <c r="A303" s="43"/>
    </row>
    <row r="304" ht="18.0" customHeight="1">
      <c r="A304" s="43"/>
    </row>
    <row r="305" ht="18.0" customHeight="1">
      <c r="A305" s="43"/>
    </row>
    <row r="306" ht="18.0" customHeight="1">
      <c r="A306" s="43"/>
    </row>
    <row r="307" ht="18.0" customHeight="1">
      <c r="A307" s="43"/>
    </row>
    <row r="308" ht="18.0" customHeight="1">
      <c r="A308" s="43"/>
    </row>
    <row r="309" ht="18.0" customHeight="1">
      <c r="A309" s="43"/>
    </row>
    <row r="310" ht="18.0" customHeight="1">
      <c r="A310" s="43"/>
    </row>
    <row r="311" ht="18.0" customHeight="1">
      <c r="A311" s="43"/>
    </row>
    <row r="312" ht="18.0" customHeight="1">
      <c r="A312" s="43"/>
    </row>
    <row r="313" ht="18.0" customHeight="1">
      <c r="A313" s="43"/>
    </row>
    <row r="314" ht="18.0" customHeight="1">
      <c r="A314" s="43"/>
    </row>
    <row r="315" ht="18.0" customHeight="1">
      <c r="A315" s="43"/>
    </row>
    <row r="316" ht="18.0" customHeight="1">
      <c r="A316" s="43"/>
    </row>
    <row r="317" ht="18.0" customHeight="1">
      <c r="A317" s="43"/>
    </row>
    <row r="318" ht="18.0" customHeight="1">
      <c r="A318" s="43"/>
    </row>
    <row r="319" ht="18.0" customHeight="1">
      <c r="A319" s="43"/>
    </row>
    <row r="320" ht="18.0" customHeight="1">
      <c r="A320" s="43"/>
    </row>
    <row r="321" ht="18.0" customHeight="1">
      <c r="A321" s="43"/>
    </row>
    <row r="322" ht="18.0" customHeight="1">
      <c r="A322" s="43"/>
    </row>
    <row r="323" ht="18.0" customHeight="1">
      <c r="A323" s="43"/>
    </row>
    <row r="324" ht="18.0" customHeight="1">
      <c r="A324" s="43"/>
    </row>
    <row r="325" ht="18.0" customHeight="1">
      <c r="A325" s="43"/>
    </row>
    <row r="326" ht="18.0" customHeight="1">
      <c r="A326" s="43"/>
    </row>
    <row r="327" ht="18.0" customHeight="1">
      <c r="A327" s="43"/>
    </row>
    <row r="328" ht="18.0" customHeight="1">
      <c r="A328" s="43"/>
    </row>
    <row r="329" ht="18.0" customHeight="1">
      <c r="A329" s="43"/>
    </row>
    <row r="330" ht="18.0" customHeight="1">
      <c r="A330" s="43"/>
    </row>
    <row r="331" ht="18.0" customHeight="1">
      <c r="A331" s="43"/>
    </row>
    <row r="332" ht="18.0" customHeight="1">
      <c r="A332" s="43"/>
    </row>
    <row r="333" ht="18.0" customHeight="1">
      <c r="A333" s="43"/>
    </row>
    <row r="334" ht="18.0" customHeight="1">
      <c r="A334" s="43"/>
    </row>
    <row r="335" ht="18.0" customHeight="1">
      <c r="A335" s="43"/>
    </row>
    <row r="336" ht="18.0" customHeight="1">
      <c r="A336" s="43"/>
    </row>
    <row r="337" ht="18.0" customHeight="1">
      <c r="A337" s="43"/>
    </row>
    <row r="338" ht="18.0" customHeight="1">
      <c r="A338" s="43"/>
    </row>
    <row r="339" ht="18.0" customHeight="1">
      <c r="A339" s="43"/>
    </row>
    <row r="340" ht="18.0" customHeight="1">
      <c r="A340" s="43"/>
    </row>
    <row r="341" ht="18.0" customHeight="1">
      <c r="A341" s="43"/>
    </row>
    <row r="342" ht="18.0" customHeight="1">
      <c r="A342" s="43"/>
    </row>
    <row r="343" ht="18.0" customHeight="1">
      <c r="A343" s="43"/>
    </row>
    <row r="344" ht="18.0" customHeight="1">
      <c r="A344" s="43"/>
    </row>
    <row r="345" ht="18.0" customHeight="1">
      <c r="A345" s="43"/>
    </row>
    <row r="346" ht="18.0" customHeight="1">
      <c r="A346" s="43"/>
    </row>
    <row r="347" ht="18.0" customHeight="1">
      <c r="A347" s="43"/>
    </row>
    <row r="348" ht="18.0" customHeight="1">
      <c r="A348" s="43"/>
    </row>
    <row r="349" ht="18.0" customHeight="1">
      <c r="A349" s="43"/>
    </row>
    <row r="350" ht="18.0" customHeight="1">
      <c r="A350" s="43"/>
    </row>
    <row r="351" ht="18.0" customHeight="1">
      <c r="A351" s="43"/>
    </row>
    <row r="352" ht="18.0" customHeight="1">
      <c r="A352" s="43"/>
    </row>
    <row r="353" ht="18.0" customHeight="1">
      <c r="A353" s="43"/>
    </row>
    <row r="354" ht="18.0" customHeight="1">
      <c r="A354" s="43"/>
    </row>
    <row r="355" ht="18.0" customHeight="1">
      <c r="A355" s="43"/>
    </row>
    <row r="356" ht="18.0" customHeight="1">
      <c r="A356" s="43"/>
    </row>
    <row r="357" ht="18.0" customHeight="1">
      <c r="A357" s="43"/>
    </row>
    <row r="358" ht="18.0" customHeight="1">
      <c r="A358" s="43"/>
    </row>
    <row r="359" ht="18.0" customHeight="1">
      <c r="A359" s="43"/>
    </row>
    <row r="360" ht="18.0" customHeight="1">
      <c r="A360" s="43"/>
    </row>
    <row r="361" ht="18.0" customHeight="1">
      <c r="A361" s="43"/>
    </row>
    <row r="362" ht="18.0" customHeight="1">
      <c r="A362" s="43"/>
    </row>
    <row r="363" ht="18.0" customHeight="1">
      <c r="A363" s="43"/>
    </row>
    <row r="364" ht="18.0" customHeight="1">
      <c r="A364" s="43"/>
    </row>
    <row r="365" ht="18.0" customHeight="1">
      <c r="A365" s="43"/>
    </row>
    <row r="366" ht="18.0" customHeight="1">
      <c r="A366" s="43"/>
    </row>
    <row r="367" ht="18.0" customHeight="1">
      <c r="A367" s="43"/>
    </row>
    <row r="368" ht="18.0" customHeight="1">
      <c r="A368" s="43"/>
    </row>
    <row r="369" ht="18.0" customHeight="1">
      <c r="A369" s="43"/>
    </row>
    <row r="370" ht="18.0" customHeight="1">
      <c r="A370" s="43"/>
    </row>
    <row r="371" ht="18.0" customHeight="1">
      <c r="A371" s="43"/>
    </row>
    <row r="372" ht="18.0" customHeight="1">
      <c r="A372" s="43"/>
    </row>
    <row r="373" ht="18.0" customHeight="1">
      <c r="A373" s="43"/>
    </row>
    <row r="374" ht="18.0" customHeight="1">
      <c r="A374" s="43"/>
    </row>
    <row r="375" ht="18.0" customHeight="1">
      <c r="A375" s="43"/>
    </row>
    <row r="376" ht="18.0" customHeight="1">
      <c r="A376" s="43"/>
    </row>
    <row r="377" ht="18.0" customHeight="1">
      <c r="A377" s="43"/>
    </row>
    <row r="378" ht="18.0" customHeight="1">
      <c r="A378" s="43"/>
    </row>
    <row r="379" ht="18.0" customHeight="1">
      <c r="A379" s="43"/>
    </row>
    <row r="380" ht="18.0" customHeight="1">
      <c r="A380" s="43"/>
    </row>
    <row r="381" ht="18.0" customHeight="1">
      <c r="A381" s="43"/>
    </row>
    <row r="382" ht="18.0" customHeight="1">
      <c r="A382" s="43"/>
    </row>
    <row r="383" ht="18.0" customHeight="1">
      <c r="A383" s="43"/>
    </row>
    <row r="384" ht="18.0" customHeight="1">
      <c r="A384" s="43"/>
    </row>
    <row r="385" ht="18.0" customHeight="1">
      <c r="A385" s="43"/>
    </row>
    <row r="386" ht="18.0" customHeight="1">
      <c r="A386" s="43"/>
    </row>
    <row r="387" ht="18.0" customHeight="1">
      <c r="A387" s="43"/>
    </row>
    <row r="388" ht="18.0" customHeight="1">
      <c r="A388" s="43"/>
    </row>
    <row r="389" ht="18.0" customHeight="1">
      <c r="A389" s="43"/>
    </row>
    <row r="390" ht="18.0" customHeight="1">
      <c r="A390" s="43"/>
    </row>
    <row r="391" ht="18.0" customHeight="1">
      <c r="A391" s="43"/>
    </row>
    <row r="392" ht="18.0" customHeight="1">
      <c r="A392" s="43"/>
    </row>
    <row r="393" ht="18.0" customHeight="1">
      <c r="A393" s="43"/>
    </row>
    <row r="394" ht="18.0" customHeight="1">
      <c r="A394" s="43"/>
    </row>
    <row r="395" ht="18.0" customHeight="1">
      <c r="A395" s="43"/>
    </row>
    <row r="396" ht="18.0" customHeight="1">
      <c r="A396" s="43"/>
    </row>
    <row r="397" ht="18.0" customHeight="1">
      <c r="A397" s="43"/>
    </row>
    <row r="398" ht="18.0" customHeight="1">
      <c r="A398" s="43"/>
    </row>
    <row r="399" ht="18.0" customHeight="1">
      <c r="A399" s="43"/>
    </row>
    <row r="400" ht="18.0" customHeight="1">
      <c r="A400" s="43"/>
    </row>
    <row r="401" ht="18.0" customHeight="1">
      <c r="A401" s="43"/>
    </row>
    <row r="402" ht="18.0" customHeight="1">
      <c r="A402" s="43"/>
    </row>
    <row r="403" ht="18.0" customHeight="1">
      <c r="A403" s="43"/>
    </row>
    <row r="404" ht="18.0" customHeight="1">
      <c r="A404" s="43"/>
    </row>
    <row r="405" ht="18.0" customHeight="1">
      <c r="A405" s="43"/>
    </row>
    <row r="406" ht="18.0" customHeight="1">
      <c r="A406" s="43"/>
    </row>
    <row r="407" ht="18.0" customHeight="1">
      <c r="A407" s="43"/>
    </row>
    <row r="408" ht="18.0" customHeight="1">
      <c r="A408" s="43"/>
    </row>
    <row r="409" ht="18.0" customHeight="1">
      <c r="A409" s="43"/>
    </row>
    <row r="410" ht="18.0" customHeight="1">
      <c r="A410" s="43"/>
    </row>
    <row r="411" ht="18.0" customHeight="1">
      <c r="A411" s="43"/>
    </row>
    <row r="412" ht="18.0" customHeight="1">
      <c r="A412" s="43"/>
    </row>
    <row r="413" ht="18.0" customHeight="1">
      <c r="A413" s="43"/>
    </row>
    <row r="414" ht="18.0" customHeight="1">
      <c r="A414" s="43"/>
    </row>
    <row r="415" ht="18.0" customHeight="1">
      <c r="A415" s="43"/>
    </row>
    <row r="416" ht="18.0" customHeight="1">
      <c r="A416" s="43"/>
    </row>
    <row r="417" ht="18.0" customHeight="1">
      <c r="A417" s="43"/>
    </row>
    <row r="418" ht="18.0" customHeight="1">
      <c r="A418" s="43"/>
    </row>
    <row r="419" ht="18.0" customHeight="1">
      <c r="A419" s="43"/>
    </row>
    <row r="420" ht="18.0" customHeight="1">
      <c r="A420" s="43"/>
    </row>
    <row r="421" ht="18.0" customHeight="1">
      <c r="A421" s="43"/>
    </row>
    <row r="422" ht="18.0" customHeight="1">
      <c r="A422" s="43"/>
    </row>
    <row r="423" ht="18.0" customHeight="1">
      <c r="A423" s="43"/>
    </row>
    <row r="424" ht="18.0" customHeight="1">
      <c r="A424" s="43"/>
    </row>
    <row r="425" ht="18.0" customHeight="1">
      <c r="A425" s="43"/>
    </row>
    <row r="426" ht="18.0" customHeight="1">
      <c r="A426" s="43"/>
    </row>
    <row r="427" ht="18.0" customHeight="1">
      <c r="A427" s="43"/>
    </row>
    <row r="428" ht="18.0" customHeight="1">
      <c r="A428" s="43"/>
    </row>
    <row r="429" ht="18.0" customHeight="1">
      <c r="A429" s="43"/>
    </row>
    <row r="430" ht="18.0" customHeight="1">
      <c r="A430" s="43"/>
    </row>
    <row r="431" ht="18.0" customHeight="1">
      <c r="A431" s="43"/>
    </row>
    <row r="432" ht="18.0" customHeight="1">
      <c r="A432" s="43"/>
    </row>
    <row r="433" ht="18.0" customHeight="1">
      <c r="A433" s="43"/>
    </row>
    <row r="434" ht="18.0" customHeight="1">
      <c r="A434" s="43"/>
    </row>
    <row r="435" ht="18.0" customHeight="1">
      <c r="A435" s="43"/>
    </row>
    <row r="436" ht="18.0" customHeight="1">
      <c r="A436" s="43"/>
    </row>
    <row r="437" ht="18.0" customHeight="1">
      <c r="A437" s="43"/>
    </row>
    <row r="438" ht="18.0" customHeight="1">
      <c r="A438" s="43"/>
    </row>
    <row r="439" ht="18.0" customHeight="1">
      <c r="A439" s="43"/>
    </row>
    <row r="440" ht="18.0" customHeight="1">
      <c r="A440" s="43"/>
    </row>
    <row r="441" ht="18.0" customHeight="1">
      <c r="A441" s="43"/>
    </row>
    <row r="442" ht="18.0" customHeight="1">
      <c r="A442" s="43"/>
    </row>
    <row r="443" ht="18.0" customHeight="1">
      <c r="A443" s="43"/>
    </row>
    <row r="444" ht="18.0" customHeight="1">
      <c r="A444" s="43"/>
    </row>
    <row r="445" ht="18.0" customHeight="1">
      <c r="A445" s="43"/>
    </row>
    <row r="446" ht="18.0" customHeight="1">
      <c r="A446" s="43"/>
    </row>
    <row r="447" ht="18.0" customHeight="1">
      <c r="A447" s="43"/>
    </row>
    <row r="448" ht="18.0" customHeight="1">
      <c r="A448" s="43"/>
    </row>
    <row r="449" ht="18.0" customHeight="1">
      <c r="A449" s="43"/>
    </row>
    <row r="450" ht="18.0" customHeight="1">
      <c r="A450" s="43"/>
    </row>
    <row r="451" ht="18.0" customHeight="1">
      <c r="A451" s="43"/>
    </row>
    <row r="452" ht="18.0" customHeight="1">
      <c r="A452" s="43"/>
    </row>
    <row r="453" ht="18.0" customHeight="1">
      <c r="A453" s="43"/>
    </row>
    <row r="454" ht="18.0" customHeight="1">
      <c r="A454" s="43"/>
    </row>
    <row r="455" ht="18.0" customHeight="1">
      <c r="A455" s="43"/>
    </row>
    <row r="456" ht="18.0" customHeight="1">
      <c r="A456" s="43"/>
    </row>
    <row r="457" ht="18.0" customHeight="1">
      <c r="A457" s="43"/>
    </row>
    <row r="458" ht="18.0" customHeight="1">
      <c r="A458" s="43"/>
    </row>
    <row r="459" ht="18.0" customHeight="1">
      <c r="A459" s="43"/>
    </row>
    <row r="460" ht="18.0" customHeight="1">
      <c r="A460" s="43"/>
    </row>
    <row r="461" ht="18.0" customHeight="1">
      <c r="A461" s="43"/>
    </row>
    <row r="462" ht="18.0" customHeight="1">
      <c r="A462" s="43"/>
    </row>
    <row r="463" ht="18.0" customHeight="1">
      <c r="A463" s="43"/>
    </row>
    <row r="464" ht="18.0" customHeight="1">
      <c r="A464" s="43"/>
    </row>
    <row r="465" ht="18.0" customHeight="1">
      <c r="A465" s="43"/>
    </row>
    <row r="466" ht="18.0" customHeight="1">
      <c r="A466" s="43"/>
    </row>
    <row r="467" ht="18.0" customHeight="1">
      <c r="A467" s="43"/>
    </row>
    <row r="468" ht="18.0" customHeight="1">
      <c r="A468" s="43"/>
    </row>
    <row r="469" ht="18.0" customHeight="1">
      <c r="A469" s="43"/>
    </row>
    <row r="470" ht="18.0" customHeight="1">
      <c r="A470" s="43"/>
    </row>
    <row r="471" ht="18.0" customHeight="1">
      <c r="A471" s="43"/>
    </row>
    <row r="472" ht="18.0" customHeight="1">
      <c r="A472" s="43"/>
    </row>
    <row r="473" ht="18.0" customHeight="1">
      <c r="A473" s="43"/>
    </row>
    <row r="474" ht="18.0" customHeight="1">
      <c r="A474" s="43"/>
    </row>
    <row r="475" ht="18.0" customHeight="1">
      <c r="A475" s="43"/>
    </row>
    <row r="476" ht="18.0" customHeight="1">
      <c r="A476" s="43"/>
    </row>
    <row r="477" ht="18.0" customHeight="1">
      <c r="A477" s="43"/>
    </row>
    <row r="478" ht="18.0" customHeight="1">
      <c r="A478" s="43"/>
    </row>
    <row r="479" ht="18.0" customHeight="1">
      <c r="A479" s="43"/>
    </row>
    <row r="480" ht="18.0" customHeight="1">
      <c r="A480" s="43"/>
    </row>
    <row r="481" ht="18.0" customHeight="1">
      <c r="A481" s="43"/>
    </row>
    <row r="482" ht="18.0" customHeight="1">
      <c r="A482" s="43"/>
    </row>
    <row r="483" ht="18.0" customHeight="1">
      <c r="A483" s="43"/>
    </row>
    <row r="484" ht="18.0" customHeight="1">
      <c r="A484" s="43"/>
    </row>
    <row r="485" ht="18.0" customHeight="1">
      <c r="A485" s="43"/>
    </row>
    <row r="486" ht="18.0" customHeight="1">
      <c r="A486" s="43"/>
    </row>
    <row r="487" ht="18.0" customHeight="1">
      <c r="A487" s="43"/>
    </row>
    <row r="488" ht="18.0" customHeight="1">
      <c r="A488" s="43"/>
    </row>
    <row r="489" ht="18.0" customHeight="1">
      <c r="A489" s="43"/>
    </row>
    <row r="490" ht="18.0" customHeight="1">
      <c r="A490" s="43"/>
    </row>
    <row r="491" ht="18.0" customHeight="1">
      <c r="A491" s="43"/>
    </row>
    <row r="492" ht="18.0" customHeight="1">
      <c r="A492" s="43"/>
    </row>
    <row r="493" ht="18.0" customHeight="1">
      <c r="A493" s="43"/>
    </row>
    <row r="494" ht="18.0" customHeight="1">
      <c r="A494" s="43"/>
    </row>
    <row r="495" ht="18.0" customHeight="1">
      <c r="A495" s="43"/>
    </row>
    <row r="496" ht="18.0" customHeight="1">
      <c r="A496" s="43"/>
    </row>
    <row r="497" ht="18.0" customHeight="1">
      <c r="A497" s="43"/>
    </row>
    <row r="498" ht="18.0" customHeight="1">
      <c r="A498" s="43"/>
    </row>
    <row r="499" ht="18.0" customHeight="1">
      <c r="A499" s="43"/>
    </row>
    <row r="500" ht="18.0" customHeight="1">
      <c r="A500" s="43"/>
    </row>
    <row r="501" ht="18.0" customHeight="1">
      <c r="A501" s="43"/>
    </row>
    <row r="502" ht="18.0" customHeight="1">
      <c r="A502" s="43"/>
    </row>
    <row r="503" ht="18.0" customHeight="1">
      <c r="A503" s="43"/>
    </row>
    <row r="504" ht="18.0" customHeight="1">
      <c r="A504" s="43"/>
    </row>
    <row r="505" ht="18.0" customHeight="1">
      <c r="A505" s="43"/>
    </row>
    <row r="506" ht="18.0" customHeight="1">
      <c r="A506" s="43"/>
    </row>
    <row r="507" ht="18.0" customHeight="1">
      <c r="A507" s="43"/>
    </row>
    <row r="508" ht="18.0" customHeight="1">
      <c r="A508" s="43"/>
    </row>
    <row r="509" ht="18.0" customHeight="1">
      <c r="A509" s="43"/>
    </row>
    <row r="510" ht="18.0" customHeight="1">
      <c r="A510" s="43"/>
    </row>
    <row r="511" ht="18.0" customHeight="1">
      <c r="A511" s="43"/>
    </row>
    <row r="512" ht="18.0" customHeight="1">
      <c r="A512" s="43"/>
    </row>
    <row r="513" ht="18.0" customHeight="1">
      <c r="A513" s="43"/>
    </row>
    <row r="514" ht="18.0" customHeight="1">
      <c r="A514" s="43"/>
    </row>
    <row r="515" ht="18.0" customHeight="1">
      <c r="A515" s="43"/>
    </row>
    <row r="516" ht="18.0" customHeight="1">
      <c r="A516" s="43"/>
    </row>
    <row r="517" ht="18.0" customHeight="1">
      <c r="A517" s="43"/>
    </row>
    <row r="518" ht="18.0" customHeight="1">
      <c r="A518" s="43"/>
    </row>
    <row r="519" ht="18.0" customHeight="1">
      <c r="A519" s="43"/>
    </row>
    <row r="520" ht="18.0" customHeight="1">
      <c r="A520" s="43"/>
    </row>
    <row r="521" ht="18.0" customHeight="1">
      <c r="A521" s="43"/>
    </row>
    <row r="522" ht="18.0" customHeight="1">
      <c r="A522" s="43"/>
    </row>
    <row r="523" ht="18.0" customHeight="1">
      <c r="A523" s="43"/>
    </row>
    <row r="524" ht="18.0" customHeight="1">
      <c r="A524" s="43"/>
    </row>
    <row r="525" ht="18.0" customHeight="1">
      <c r="A525" s="43"/>
    </row>
    <row r="526" ht="18.0" customHeight="1">
      <c r="A526" s="43"/>
    </row>
    <row r="527" ht="18.0" customHeight="1">
      <c r="A527" s="43"/>
    </row>
    <row r="528" ht="18.0" customHeight="1">
      <c r="A528" s="43"/>
    </row>
    <row r="529" ht="18.0" customHeight="1">
      <c r="A529" s="43"/>
    </row>
    <row r="530" ht="18.0" customHeight="1">
      <c r="A530" s="43"/>
    </row>
    <row r="531" ht="18.0" customHeight="1">
      <c r="A531" s="43"/>
    </row>
    <row r="532" ht="18.0" customHeight="1">
      <c r="A532" s="43"/>
    </row>
    <row r="533" ht="18.0" customHeight="1">
      <c r="A533" s="43"/>
    </row>
    <row r="534" ht="18.0" customHeight="1">
      <c r="A534" s="43"/>
    </row>
    <row r="535" ht="18.0" customHeight="1">
      <c r="A535" s="43"/>
    </row>
    <row r="536" ht="18.0" customHeight="1">
      <c r="A536" s="43"/>
    </row>
    <row r="537" ht="18.0" customHeight="1">
      <c r="A537" s="43"/>
    </row>
    <row r="538" ht="18.0" customHeight="1">
      <c r="A538" s="43"/>
    </row>
    <row r="539" ht="18.0" customHeight="1">
      <c r="A539" s="43"/>
    </row>
    <row r="540" ht="18.0" customHeight="1">
      <c r="A540" s="43"/>
    </row>
    <row r="541" ht="18.0" customHeight="1">
      <c r="A541" s="43"/>
    </row>
    <row r="542" ht="18.0" customHeight="1">
      <c r="A542" s="43"/>
    </row>
    <row r="543" ht="18.0" customHeight="1">
      <c r="A543" s="43"/>
    </row>
    <row r="544" ht="18.0" customHeight="1">
      <c r="A544" s="43"/>
    </row>
    <row r="545" ht="18.0" customHeight="1">
      <c r="A545" s="43"/>
    </row>
    <row r="546" ht="18.0" customHeight="1">
      <c r="A546" s="43"/>
    </row>
    <row r="547" ht="18.0" customHeight="1">
      <c r="A547" s="43"/>
    </row>
    <row r="548" ht="18.0" customHeight="1">
      <c r="A548" s="43"/>
    </row>
    <row r="549" ht="18.0" customHeight="1">
      <c r="A549" s="43"/>
    </row>
    <row r="550" ht="18.0" customHeight="1">
      <c r="A550" s="43"/>
    </row>
    <row r="551" ht="18.0" customHeight="1">
      <c r="A551" s="43"/>
    </row>
    <row r="552" ht="18.0" customHeight="1">
      <c r="A552" s="43"/>
    </row>
    <row r="553" ht="18.0" customHeight="1">
      <c r="A553" s="43"/>
    </row>
    <row r="554" ht="18.0" customHeight="1">
      <c r="A554" s="43"/>
    </row>
    <row r="555" ht="18.0" customHeight="1">
      <c r="A555" s="43"/>
    </row>
    <row r="556" ht="18.0" customHeight="1">
      <c r="A556" s="43"/>
    </row>
    <row r="557" ht="18.0" customHeight="1">
      <c r="A557" s="43"/>
    </row>
    <row r="558" ht="18.0" customHeight="1">
      <c r="A558" s="43"/>
    </row>
    <row r="559" ht="18.0" customHeight="1">
      <c r="A559" s="43"/>
    </row>
    <row r="560" ht="18.0" customHeight="1">
      <c r="A560" s="43"/>
    </row>
    <row r="561" ht="18.0" customHeight="1">
      <c r="A561" s="43"/>
    </row>
    <row r="562" ht="18.0" customHeight="1">
      <c r="A562" s="43"/>
    </row>
    <row r="563" ht="18.0" customHeight="1">
      <c r="A563" s="43"/>
    </row>
    <row r="564" ht="18.0" customHeight="1">
      <c r="A564" s="43"/>
    </row>
    <row r="565" ht="18.0" customHeight="1">
      <c r="A565" s="43"/>
    </row>
    <row r="566" ht="18.0" customHeight="1">
      <c r="A566" s="43"/>
    </row>
    <row r="567" ht="18.0" customHeight="1">
      <c r="A567" s="43"/>
    </row>
    <row r="568" ht="18.0" customHeight="1">
      <c r="A568" s="43"/>
    </row>
    <row r="569" ht="18.0" customHeight="1">
      <c r="A569" s="43"/>
    </row>
    <row r="570" ht="18.0" customHeight="1">
      <c r="A570" s="43"/>
    </row>
    <row r="571" ht="18.0" customHeight="1">
      <c r="A571" s="43"/>
    </row>
    <row r="572" ht="18.0" customHeight="1">
      <c r="A572" s="43"/>
    </row>
    <row r="573" ht="18.0" customHeight="1">
      <c r="A573" s="43"/>
    </row>
    <row r="574" ht="18.0" customHeight="1">
      <c r="A574" s="43"/>
    </row>
    <row r="575" ht="18.0" customHeight="1">
      <c r="A575" s="43"/>
    </row>
    <row r="576" ht="18.0" customHeight="1">
      <c r="A576" s="43"/>
    </row>
    <row r="577" ht="18.0" customHeight="1">
      <c r="A577" s="43"/>
    </row>
    <row r="578" ht="18.0" customHeight="1">
      <c r="A578" s="43"/>
    </row>
    <row r="579" ht="18.0" customHeight="1">
      <c r="A579" s="43"/>
    </row>
    <row r="580" ht="18.0" customHeight="1">
      <c r="A580" s="43"/>
    </row>
    <row r="581" ht="18.0" customHeight="1">
      <c r="A581" s="43"/>
    </row>
    <row r="582" ht="18.0" customHeight="1">
      <c r="A582" s="43"/>
    </row>
    <row r="583" ht="18.0" customHeight="1">
      <c r="A583" s="43"/>
    </row>
    <row r="584" ht="18.0" customHeight="1">
      <c r="A584" s="43"/>
    </row>
    <row r="585" ht="18.0" customHeight="1">
      <c r="A585" s="43"/>
    </row>
    <row r="586" ht="18.0" customHeight="1">
      <c r="A586" s="43"/>
    </row>
    <row r="587" ht="18.0" customHeight="1">
      <c r="A587" s="43"/>
    </row>
    <row r="588" ht="18.0" customHeight="1">
      <c r="A588" s="43"/>
    </row>
    <row r="589" ht="18.0" customHeight="1">
      <c r="A589" s="43"/>
    </row>
    <row r="590" ht="18.0" customHeight="1">
      <c r="A590" s="43"/>
    </row>
    <row r="591" ht="18.0" customHeight="1">
      <c r="A591" s="43"/>
    </row>
    <row r="592" ht="18.0" customHeight="1">
      <c r="A592" s="43"/>
    </row>
    <row r="593" ht="18.0" customHeight="1">
      <c r="A593" s="43"/>
    </row>
    <row r="594" ht="18.0" customHeight="1">
      <c r="A594" s="43"/>
    </row>
    <row r="595" ht="18.0" customHeight="1">
      <c r="A595" s="43"/>
    </row>
    <row r="596" ht="18.0" customHeight="1">
      <c r="A596" s="43"/>
    </row>
    <row r="597" ht="18.0" customHeight="1">
      <c r="A597" s="43"/>
    </row>
    <row r="598" ht="18.0" customHeight="1">
      <c r="A598" s="43"/>
    </row>
    <row r="599" ht="18.0" customHeight="1">
      <c r="A599" s="43"/>
    </row>
    <row r="600" ht="18.0" customHeight="1">
      <c r="A600" s="43"/>
    </row>
    <row r="601" ht="18.0" customHeight="1">
      <c r="A601" s="43"/>
    </row>
    <row r="602" ht="18.0" customHeight="1">
      <c r="A602" s="43"/>
    </row>
    <row r="603" ht="18.0" customHeight="1">
      <c r="A603" s="43"/>
    </row>
    <row r="604" ht="18.0" customHeight="1">
      <c r="A604" s="43"/>
    </row>
    <row r="605" ht="18.0" customHeight="1">
      <c r="A605" s="43"/>
    </row>
    <row r="606" ht="18.0" customHeight="1">
      <c r="A606" s="43"/>
    </row>
    <row r="607" ht="18.0" customHeight="1">
      <c r="A607" s="43"/>
    </row>
    <row r="608" ht="18.0" customHeight="1">
      <c r="A608" s="43"/>
    </row>
    <row r="609" ht="18.0" customHeight="1">
      <c r="A609" s="43"/>
    </row>
    <row r="610" ht="18.0" customHeight="1">
      <c r="A610" s="43"/>
    </row>
    <row r="611" ht="18.0" customHeight="1">
      <c r="A611" s="43"/>
    </row>
    <row r="612" ht="18.0" customHeight="1">
      <c r="A612" s="43"/>
    </row>
    <row r="613" ht="18.0" customHeight="1">
      <c r="A613" s="43"/>
    </row>
    <row r="614" ht="18.0" customHeight="1">
      <c r="A614" s="43"/>
    </row>
    <row r="615" ht="18.0" customHeight="1">
      <c r="A615" s="43"/>
    </row>
    <row r="616" ht="18.0" customHeight="1">
      <c r="A616" s="43"/>
    </row>
    <row r="617" ht="18.0" customHeight="1">
      <c r="A617" s="43"/>
    </row>
    <row r="618" ht="18.0" customHeight="1">
      <c r="A618" s="43"/>
    </row>
    <row r="619" ht="18.0" customHeight="1">
      <c r="A619" s="43"/>
    </row>
    <row r="620" ht="18.0" customHeight="1">
      <c r="A620" s="43"/>
    </row>
    <row r="621" ht="18.0" customHeight="1">
      <c r="A621" s="43"/>
    </row>
    <row r="622" ht="18.0" customHeight="1">
      <c r="A622" s="43"/>
    </row>
    <row r="623" ht="18.0" customHeight="1">
      <c r="A623" s="43"/>
    </row>
    <row r="624" ht="18.0" customHeight="1">
      <c r="A624" s="43"/>
    </row>
    <row r="625" ht="18.0" customHeight="1">
      <c r="A625" s="43"/>
    </row>
    <row r="626" ht="18.0" customHeight="1">
      <c r="A626" s="43"/>
    </row>
    <row r="627" ht="18.0" customHeight="1">
      <c r="A627" s="43"/>
    </row>
    <row r="628" ht="18.0" customHeight="1">
      <c r="A628" s="43"/>
    </row>
    <row r="629" ht="18.0" customHeight="1">
      <c r="A629" s="43"/>
    </row>
    <row r="630" ht="18.0" customHeight="1">
      <c r="A630" s="43"/>
    </row>
    <row r="631" ht="18.0" customHeight="1">
      <c r="A631" s="43"/>
    </row>
    <row r="632" ht="18.0" customHeight="1">
      <c r="A632" s="43"/>
    </row>
    <row r="633" ht="18.0" customHeight="1">
      <c r="A633" s="43"/>
    </row>
    <row r="634" ht="18.0" customHeight="1">
      <c r="A634" s="43"/>
    </row>
    <row r="635" ht="18.0" customHeight="1">
      <c r="A635" s="43"/>
    </row>
    <row r="636" ht="18.0" customHeight="1">
      <c r="A636" s="43"/>
    </row>
    <row r="637" ht="18.0" customHeight="1">
      <c r="A637" s="43"/>
    </row>
    <row r="638" ht="18.0" customHeight="1">
      <c r="A638" s="43"/>
    </row>
    <row r="639" ht="18.0" customHeight="1">
      <c r="A639" s="43"/>
    </row>
    <row r="640" ht="18.0" customHeight="1">
      <c r="A640" s="43"/>
    </row>
    <row r="641" ht="18.0" customHeight="1">
      <c r="A641" s="43"/>
    </row>
    <row r="642" ht="18.0" customHeight="1">
      <c r="A642" s="43"/>
    </row>
    <row r="643" ht="18.0" customHeight="1">
      <c r="A643" s="43"/>
    </row>
    <row r="644" ht="18.0" customHeight="1">
      <c r="A644" s="43"/>
    </row>
    <row r="645" ht="18.0" customHeight="1">
      <c r="A645" s="43"/>
    </row>
    <row r="646" ht="18.0" customHeight="1">
      <c r="A646" s="43"/>
    </row>
    <row r="647" ht="18.0" customHeight="1">
      <c r="A647" s="43"/>
    </row>
    <row r="648" ht="18.0" customHeight="1">
      <c r="A648" s="43"/>
    </row>
    <row r="649" ht="18.0" customHeight="1">
      <c r="A649" s="43"/>
    </row>
    <row r="650" ht="18.0" customHeight="1">
      <c r="A650" s="43"/>
    </row>
    <row r="651" ht="18.0" customHeight="1">
      <c r="A651" s="43"/>
    </row>
    <row r="652" ht="18.0" customHeight="1">
      <c r="A652" s="43"/>
    </row>
    <row r="653" ht="18.0" customHeight="1">
      <c r="A653" s="43"/>
    </row>
    <row r="654" ht="18.0" customHeight="1">
      <c r="A654" s="43"/>
    </row>
    <row r="655" ht="18.0" customHeight="1">
      <c r="A655" s="43"/>
    </row>
    <row r="656" ht="18.0" customHeight="1">
      <c r="A656" s="43"/>
    </row>
    <row r="657" ht="18.0" customHeight="1">
      <c r="A657" s="43"/>
    </row>
    <row r="658" ht="18.0" customHeight="1">
      <c r="A658" s="43"/>
    </row>
    <row r="659" ht="18.0" customHeight="1">
      <c r="A659" s="43"/>
    </row>
    <row r="660" ht="18.0" customHeight="1">
      <c r="A660" s="43"/>
    </row>
    <row r="661" ht="18.0" customHeight="1">
      <c r="A661" s="43"/>
    </row>
    <row r="662" ht="18.0" customHeight="1">
      <c r="A662" s="43"/>
    </row>
    <row r="663" ht="18.0" customHeight="1">
      <c r="A663" s="43"/>
    </row>
    <row r="664" ht="18.0" customHeight="1">
      <c r="A664" s="43"/>
    </row>
    <row r="665" ht="18.0" customHeight="1">
      <c r="A665" s="43"/>
    </row>
    <row r="666" ht="18.0" customHeight="1">
      <c r="A666" s="43"/>
    </row>
    <row r="667" ht="18.0" customHeight="1">
      <c r="A667" s="43"/>
    </row>
    <row r="668" ht="18.0" customHeight="1">
      <c r="A668" s="43"/>
    </row>
    <row r="669" ht="18.0" customHeight="1">
      <c r="A669" s="43"/>
    </row>
    <row r="670" ht="18.0" customHeight="1">
      <c r="A670" s="43"/>
    </row>
    <row r="671" ht="18.0" customHeight="1">
      <c r="A671" s="43"/>
    </row>
    <row r="672" ht="18.0" customHeight="1">
      <c r="A672" s="43"/>
    </row>
    <row r="673" ht="18.0" customHeight="1">
      <c r="A673" s="43"/>
    </row>
    <row r="674" ht="18.0" customHeight="1">
      <c r="A674" s="43"/>
    </row>
    <row r="675" ht="18.0" customHeight="1">
      <c r="A675" s="43"/>
    </row>
    <row r="676" ht="18.0" customHeight="1">
      <c r="A676" s="43"/>
    </row>
    <row r="677" ht="18.0" customHeight="1">
      <c r="A677" s="43"/>
    </row>
    <row r="678" ht="18.0" customHeight="1">
      <c r="A678" s="43"/>
    </row>
    <row r="679" ht="18.0" customHeight="1">
      <c r="A679" s="43"/>
    </row>
    <row r="680" ht="18.0" customHeight="1">
      <c r="A680" s="43"/>
    </row>
    <row r="681" ht="18.0" customHeight="1">
      <c r="A681" s="43"/>
    </row>
    <row r="682" ht="18.0" customHeight="1">
      <c r="A682" s="43"/>
    </row>
    <row r="683" ht="18.0" customHeight="1">
      <c r="A683" s="43"/>
    </row>
    <row r="684" ht="18.0" customHeight="1">
      <c r="A684" s="43"/>
    </row>
    <row r="685" ht="18.0" customHeight="1">
      <c r="A685" s="43"/>
    </row>
    <row r="686" ht="18.0" customHeight="1">
      <c r="A686" s="43"/>
    </row>
    <row r="687" ht="18.0" customHeight="1">
      <c r="A687" s="43"/>
    </row>
    <row r="688" ht="18.0" customHeight="1">
      <c r="A688" s="43"/>
    </row>
    <row r="689" ht="18.0" customHeight="1">
      <c r="A689" s="43"/>
    </row>
    <row r="690" ht="18.0" customHeight="1">
      <c r="A690" s="43"/>
    </row>
    <row r="691" ht="18.0" customHeight="1">
      <c r="A691" s="43"/>
    </row>
    <row r="692" ht="18.0" customHeight="1">
      <c r="A692" s="43"/>
    </row>
    <row r="693" ht="18.0" customHeight="1">
      <c r="A693" s="43"/>
    </row>
    <row r="694" ht="18.0" customHeight="1">
      <c r="A694" s="43"/>
    </row>
    <row r="695" ht="18.0" customHeight="1">
      <c r="A695" s="43"/>
    </row>
    <row r="696" ht="18.0" customHeight="1">
      <c r="A696" s="43"/>
    </row>
    <row r="697" ht="18.0" customHeight="1">
      <c r="A697" s="43"/>
    </row>
    <row r="698" ht="18.0" customHeight="1">
      <c r="A698" s="43"/>
    </row>
    <row r="699" ht="18.0" customHeight="1">
      <c r="A699" s="43"/>
    </row>
    <row r="700" ht="18.0" customHeight="1">
      <c r="A700" s="43"/>
    </row>
    <row r="701" ht="18.0" customHeight="1">
      <c r="A701" s="43"/>
    </row>
    <row r="702" ht="18.0" customHeight="1">
      <c r="A702" s="43"/>
    </row>
    <row r="703" ht="18.0" customHeight="1">
      <c r="A703" s="43"/>
    </row>
    <row r="704" ht="18.0" customHeight="1">
      <c r="A704" s="43"/>
    </row>
    <row r="705" ht="18.0" customHeight="1">
      <c r="A705" s="43"/>
    </row>
    <row r="706" ht="18.0" customHeight="1">
      <c r="A706" s="43"/>
    </row>
    <row r="707" ht="18.0" customHeight="1">
      <c r="A707" s="43"/>
    </row>
    <row r="708" ht="18.0" customHeight="1">
      <c r="A708" s="43"/>
    </row>
    <row r="709" ht="18.0" customHeight="1">
      <c r="A709" s="43"/>
    </row>
    <row r="710" ht="18.0" customHeight="1">
      <c r="A710" s="43"/>
    </row>
    <row r="711" ht="18.0" customHeight="1">
      <c r="A711" s="43"/>
    </row>
    <row r="712" ht="18.0" customHeight="1">
      <c r="A712" s="43"/>
    </row>
    <row r="713" ht="18.0" customHeight="1">
      <c r="A713" s="43"/>
    </row>
    <row r="714" ht="18.0" customHeight="1">
      <c r="A714" s="43"/>
    </row>
    <row r="715" ht="18.0" customHeight="1">
      <c r="A715" s="43"/>
    </row>
    <row r="716" ht="18.0" customHeight="1">
      <c r="A716" s="43"/>
    </row>
    <row r="717" ht="18.0" customHeight="1">
      <c r="A717" s="43"/>
    </row>
    <row r="718" ht="18.0" customHeight="1">
      <c r="A718" s="43"/>
    </row>
    <row r="719" ht="18.0" customHeight="1">
      <c r="A719" s="43"/>
    </row>
    <row r="720" ht="18.0" customHeight="1">
      <c r="A720" s="43"/>
    </row>
    <row r="721" ht="18.0" customHeight="1">
      <c r="A721" s="43"/>
    </row>
    <row r="722" ht="18.0" customHeight="1">
      <c r="A722" s="43"/>
    </row>
    <row r="723" ht="18.0" customHeight="1">
      <c r="A723" s="43"/>
    </row>
    <row r="724" ht="18.0" customHeight="1">
      <c r="A724" s="43"/>
    </row>
    <row r="725" ht="18.0" customHeight="1">
      <c r="A725" s="43"/>
    </row>
    <row r="726" ht="18.0" customHeight="1">
      <c r="A726" s="43"/>
    </row>
    <row r="727" ht="18.0" customHeight="1">
      <c r="A727" s="43"/>
    </row>
    <row r="728" ht="18.0" customHeight="1">
      <c r="A728" s="43"/>
    </row>
    <row r="729" ht="18.0" customHeight="1">
      <c r="A729" s="43"/>
    </row>
    <row r="730" ht="18.0" customHeight="1">
      <c r="A730" s="43"/>
    </row>
    <row r="731" ht="18.0" customHeight="1">
      <c r="A731" s="43"/>
    </row>
    <row r="732" ht="18.0" customHeight="1">
      <c r="A732" s="43"/>
    </row>
    <row r="733" ht="18.0" customHeight="1">
      <c r="A733" s="43"/>
    </row>
    <row r="734" ht="18.0" customHeight="1">
      <c r="A734" s="43"/>
    </row>
    <row r="735" ht="18.0" customHeight="1">
      <c r="A735" s="43"/>
    </row>
    <row r="736" ht="18.0" customHeight="1">
      <c r="A736" s="43"/>
    </row>
    <row r="737" ht="18.0" customHeight="1">
      <c r="A737" s="43"/>
    </row>
    <row r="738" ht="18.0" customHeight="1">
      <c r="A738" s="43"/>
    </row>
    <row r="739" ht="18.0" customHeight="1">
      <c r="A739" s="43"/>
    </row>
    <row r="740" ht="18.0" customHeight="1">
      <c r="A740" s="43"/>
    </row>
    <row r="741" ht="18.0" customHeight="1">
      <c r="A741" s="43"/>
    </row>
    <row r="742" ht="18.0" customHeight="1">
      <c r="A742" s="43"/>
    </row>
    <row r="743" ht="18.0" customHeight="1">
      <c r="A743" s="43"/>
    </row>
    <row r="744" ht="18.0" customHeight="1">
      <c r="A744" s="43"/>
    </row>
    <row r="745" ht="18.0" customHeight="1">
      <c r="A745" s="43"/>
    </row>
    <row r="746" ht="18.0" customHeight="1">
      <c r="A746" s="43"/>
    </row>
    <row r="747" ht="18.0" customHeight="1">
      <c r="A747" s="43"/>
    </row>
    <row r="748" ht="18.0" customHeight="1">
      <c r="A748" s="43"/>
    </row>
    <row r="749" ht="18.0" customHeight="1">
      <c r="A749" s="43"/>
    </row>
    <row r="750" ht="18.0" customHeight="1">
      <c r="A750" s="43"/>
    </row>
    <row r="751" ht="18.0" customHeight="1">
      <c r="A751" s="43"/>
    </row>
    <row r="752" ht="18.0" customHeight="1">
      <c r="A752" s="43"/>
    </row>
    <row r="753" ht="18.0" customHeight="1">
      <c r="A753" s="43"/>
    </row>
    <row r="754" ht="18.0" customHeight="1">
      <c r="A754" s="43"/>
    </row>
    <row r="755" ht="18.0" customHeight="1">
      <c r="A755" s="43"/>
    </row>
    <row r="756" ht="18.0" customHeight="1">
      <c r="A756" s="43"/>
    </row>
    <row r="757" ht="18.0" customHeight="1">
      <c r="A757" s="43"/>
    </row>
    <row r="758" ht="18.0" customHeight="1">
      <c r="A758" s="43"/>
    </row>
    <row r="759" ht="18.0" customHeight="1">
      <c r="A759" s="43"/>
    </row>
    <row r="760" ht="18.0" customHeight="1">
      <c r="A760" s="43"/>
    </row>
    <row r="761" ht="18.0" customHeight="1">
      <c r="A761" s="43"/>
    </row>
    <row r="762" ht="18.0" customHeight="1">
      <c r="A762" s="43"/>
    </row>
    <row r="763" ht="18.0" customHeight="1">
      <c r="A763" s="43"/>
    </row>
    <row r="764" ht="18.0" customHeight="1">
      <c r="A764" s="43"/>
    </row>
    <row r="765" ht="18.0" customHeight="1">
      <c r="A765" s="43"/>
    </row>
    <row r="766" ht="18.0" customHeight="1">
      <c r="A766" s="43"/>
    </row>
    <row r="767" ht="18.0" customHeight="1">
      <c r="A767" s="43"/>
    </row>
    <row r="768" ht="18.0" customHeight="1">
      <c r="A768" s="43"/>
    </row>
    <row r="769" ht="18.0" customHeight="1">
      <c r="A769" s="43"/>
    </row>
    <row r="770" ht="18.0" customHeight="1">
      <c r="A770" s="43"/>
    </row>
    <row r="771" ht="18.0" customHeight="1">
      <c r="A771" s="43"/>
    </row>
    <row r="772" ht="18.0" customHeight="1">
      <c r="A772" s="43"/>
    </row>
    <row r="773" ht="18.0" customHeight="1">
      <c r="A773" s="43"/>
    </row>
    <row r="774" ht="18.0" customHeight="1">
      <c r="A774" s="43"/>
    </row>
    <row r="775" ht="18.0" customHeight="1">
      <c r="A775" s="43"/>
    </row>
    <row r="776" ht="18.0" customHeight="1">
      <c r="A776" s="43"/>
    </row>
    <row r="777" ht="18.0" customHeight="1">
      <c r="A777" s="43"/>
    </row>
    <row r="778" ht="18.0" customHeight="1">
      <c r="A778" s="43"/>
    </row>
    <row r="779" ht="18.0" customHeight="1">
      <c r="A779" s="43"/>
    </row>
    <row r="780" ht="18.0" customHeight="1">
      <c r="A780" s="43"/>
    </row>
    <row r="781" ht="18.0" customHeight="1">
      <c r="A781" s="43"/>
    </row>
    <row r="782" ht="18.0" customHeight="1">
      <c r="A782" s="43"/>
    </row>
    <row r="783" ht="18.0" customHeight="1">
      <c r="A783" s="43"/>
    </row>
    <row r="784" ht="18.0" customHeight="1">
      <c r="A784" s="43"/>
    </row>
    <row r="785" ht="18.0" customHeight="1">
      <c r="A785" s="43"/>
    </row>
    <row r="786" ht="18.0" customHeight="1">
      <c r="A786" s="43"/>
    </row>
    <row r="787" ht="18.0" customHeight="1">
      <c r="A787" s="43"/>
    </row>
    <row r="788" ht="18.0" customHeight="1">
      <c r="A788" s="43"/>
    </row>
    <row r="789" ht="18.0" customHeight="1">
      <c r="A789" s="43"/>
    </row>
    <row r="790" ht="18.0" customHeight="1">
      <c r="A790" s="43"/>
    </row>
    <row r="791" ht="18.0" customHeight="1">
      <c r="A791" s="43"/>
    </row>
    <row r="792" ht="18.0" customHeight="1">
      <c r="A792" s="43"/>
    </row>
    <row r="793" ht="18.0" customHeight="1">
      <c r="A793" s="43"/>
    </row>
    <row r="794" ht="18.0" customHeight="1">
      <c r="A794" s="43"/>
    </row>
    <row r="795" ht="18.0" customHeight="1">
      <c r="A795" s="43"/>
    </row>
    <row r="796" ht="18.0" customHeight="1">
      <c r="A796" s="43"/>
    </row>
    <row r="797" ht="18.0" customHeight="1">
      <c r="A797" s="43"/>
    </row>
    <row r="798" ht="18.0" customHeight="1">
      <c r="A798" s="43"/>
    </row>
    <row r="799" ht="18.0" customHeight="1">
      <c r="A799" s="43"/>
    </row>
    <row r="800" ht="18.0" customHeight="1">
      <c r="A800" s="43"/>
    </row>
    <row r="801" ht="18.0" customHeight="1">
      <c r="A801" s="43"/>
    </row>
    <row r="802" ht="18.0" customHeight="1">
      <c r="A802" s="43"/>
    </row>
    <row r="803" ht="18.0" customHeight="1">
      <c r="A803" s="43"/>
    </row>
    <row r="804" ht="18.0" customHeight="1">
      <c r="A804" s="43"/>
    </row>
    <row r="805" ht="18.0" customHeight="1">
      <c r="A805" s="43"/>
    </row>
    <row r="806" ht="18.0" customHeight="1">
      <c r="A806" s="43"/>
    </row>
    <row r="807" ht="18.0" customHeight="1">
      <c r="A807" s="43"/>
    </row>
    <row r="808" ht="18.0" customHeight="1">
      <c r="A808" s="43"/>
    </row>
    <row r="809" ht="18.0" customHeight="1">
      <c r="A809" s="43"/>
    </row>
    <row r="810" ht="18.0" customHeight="1">
      <c r="A810" s="43"/>
    </row>
    <row r="811" ht="18.0" customHeight="1">
      <c r="A811" s="43"/>
    </row>
    <row r="812" ht="18.0" customHeight="1">
      <c r="A812" s="43"/>
    </row>
    <row r="813" ht="18.0" customHeight="1">
      <c r="A813" s="43"/>
    </row>
    <row r="814" ht="18.0" customHeight="1">
      <c r="A814" s="43"/>
    </row>
    <row r="815" ht="18.0" customHeight="1">
      <c r="A815" s="43"/>
    </row>
    <row r="816" ht="18.0" customHeight="1">
      <c r="A816" s="43"/>
    </row>
    <row r="817" ht="18.0" customHeight="1">
      <c r="A817" s="43"/>
    </row>
    <row r="818" ht="18.0" customHeight="1">
      <c r="A818" s="43"/>
    </row>
    <row r="819" ht="18.0" customHeight="1">
      <c r="A819" s="43"/>
    </row>
    <row r="820" ht="18.0" customHeight="1">
      <c r="A820" s="43"/>
    </row>
    <row r="821" ht="18.0" customHeight="1">
      <c r="A821" s="43"/>
    </row>
    <row r="822" ht="18.0" customHeight="1">
      <c r="A822" s="43"/>
    </row>
    <row r="823" ht="18.0" customHeight="1">
      <c r="A823" s="43"/>
    </row>
    <row r="824" ht="18.0" customHeight="1">
      <c r="A824" s="43"/>
    </row>
    <row r="825" ht="18.0" customHeight="1">
      <c r="A825" s="43"/>
    </row>
    <row r="826" ht="18.0" customHeight="1">
      <c r="A826" s="43"/>
    </row>
    <row r="827" ht="18.0" customHeight="1">
      <c r="A827" s="43"/>
    </row>
    <row r="828" ht="18.0" customHeight="1">
      <c r="A828" s="43"/>
    </row>
    <row r="829" ht="18.0" customHeight="1">
      <c r="A829" s="43"/>
    </row>
    <row r="830" ht="18.0" customHeight="1">
      <c r="A830" s="43"/>
    </row>
    <row r="831" ht="18.0" customHeight="1">
      <c r="A831" s="43"/>
    </row>
    <row r="832" ht="18.0" customHeight="1">
      <c r="A832" s="43"/>
    </row>
    <row r="833" ht="18.0" customHeight="1">
      <c r="A833" s="43"/>
    </row>
    <row r="834" ht="18.0" customHeight="1">
      <c r="A834" s="43"/>
    </row>
    <row r="835" ht="18.0" customHeight="1">
      <c r="A835" s="43"/>
    </row>
    <row r="836" ht="18.0" customHeight="1">
      <c r="A836" s="43"/>
    </row>
    <row r="837" ht="18.0" customHeight="1">
      <c r="A837" s="43"/>
    </row>
    <row r="838" ht="18.0" customHeight="1">
      <c r="A838" s="43"/>
    </row>
    <row r="839" ht="18.0" customHeight="1">
      <c r="A839" s="43"/>
    </row>
    <row r="840" ht="18.0" customHeight="1">
      <c r="A840" s="43"/>
    </row>
    <row r="841" ht="18.0" customHeight="1">
      <c r="A841" s="43"/>
    </row>
    <row r="842" ht="18.0" customHeight="1">
      <c r="A842" s="43"/>
    </row>
    <row r="843" ht="18.0" customHeight="1">
      <c r="A843" s="43"/>
    </row>
    <row r="844" ht="18.0" customHeight="1">
      <c r="A844" s="43"/>
    </row>
    <row r="845" ht="18.0" customHeight="1">
      <c r="A845" s="43"/>
    </row>
    <row r="846" ht="18.0" customHeight="1">
      <c r="A846" s="43"/>
    </row>
    <row r="847" ht="18.0" customHeight="1">
      <c r="A847" s="43"/>
    </row>
    <row r="848" ht="18.0" customHeight="1">
      <c r="A848" s="43"/>
    </row>
    <row r="849" ht="18.0" customHeight="1">
      <c r="A849" s="43"/>
    </row>
    <row r="850" ht="18.0" customHeight="1">
      <c r="A850" s="43"/>
    </row>
    <row r="851" ht="18.0" customHeight="1">
      <c r="A851" s="43"/>
    </row>
    <row r="852" ht="18.0" customHeight="1">
      <c r="A852" s="43"/>
    </row>
    <row r="853" ht="18.0" customHeight="1">
      <c r="A853" s="43"/>
    </row>
    <row r="854" ht="18.0" customHeight="1">
      <c r="A854" s="43"/>
    </row>
    <row r="855" ht="18.0" customHeight="1">
      <c r="A855" s="43"/>
    </row>
    <row r="856" ht="18.0" customHeight="1">
      <c r="A856" s="43"/>
    </row>
    <row r="857" ht="18.0" customHeight="1">
      <c r="A857" s="43"/>
    </row>
    <row r="858" ht="18.0" customHeight="1">
      <c r="A858" s="43"/>
    </row>
    <row r="859" ht="18.0" customHeight="1">
      <c r="A859" s="43"/>
    </row>
    <row r="860" ht="18.0" customHeight="1">
      <c r="A860" s="43"/>
    </row>
    <row r="861" ht="18.0" customHeight="1">
      <c r="A861" s="43"/>
    </row>
    <row r="862" ht="18.0" customHeight="1">
      <c r="A862" s="43"/>
    </row>
    <row r="863" ht="18.0" customHeight="1">
      <c r="A863" s="43"/>
    </row>
    <row r="864" ht="18.0" customHeight="1">
      <c r="A864" s="43"/>
    </row>
    <row r="865" ht="18.0" customHeight="1">
      <c r="A865" s="43"/>
    </row>
    <row r="866" ht="18.0" customHeight="1">
      <c r="A866" s="43"/>
    </row>
    <row r="867" ht="18.0" customHeight="1">
      <c r="A867" s="43"/>
    </row>
    <row r="868" ht="18.0" customHeight="1">
      <c r="A868" s="43"/>
    </row>
    <row r="869" ht="18.0" customHeight="1">
      <c r="A869" s="43"/>
    </row>
    <row r="870" ht="18.0" customHeight="1">
      <c r="A870" s="43"/>
    </row>
    <row r="871" ht="18.0" customHeight="1">
      <c r="A871" s="43"/>
    </row>
    <row r="872" ht="18.0" customHeight="1">
      <c r="A872" s="43"/>
    </row>
    <row r="873" ht="18.0" customHeight="1">
      <c r="A873" s="43"/>
    </row>
    <row r="874" ht="18.0" customHeight="1">
      <c r="A874" s="43"/>
    </row>
    <row r="875" ht="18.0" customHeight="1">
      <c r="A875" s="43"/>
    </row>
    <row r="876" ht="18.0" customHeight="1">
      <c r="A876" s="43"/>
    </row>
    <row r="877" ht="18.0" customHeight="1">
      <c r="A877" s="43"/>
    </row>
    <row r="878" ht="18.0" customHeight="1">
      <c r="A878" s="43"/>
    </row>
    <row r="879" ht="18.0" customHeight="1">
      <c r="A879" s="43"/>
    </row>
    <row r="880" ht="18.0" customHeight="1">
      <c r="A880" s="43"/>
    </row>
    <row r="881" ht="18.0" customHeight="1">
      <c r="A881" s="43"/>
    </row>
    <row r="882" ht="18.0" customHeight="1">
      <c r="A882" s="43"/>
    </row>
    <row r="883" ht="18.0" customHeight="1">
      <c r="A883" s="43"/>
    </row>
    <row r="884" ht="18.0" customHeight="1">
      <c r="A884" s="43"/>
    </row>
    <row r="885" ht="18.0" customHeight="1">
      <c r="A885" s="43"/>
    </row>
    <row r="886" ht="18.0" customHeight="1">
      <c r="A886" s="43"/>
    </row>
    <row r="887" ht="18.0" customHeight="1">
      <c r="A887" s="43"/>
    </row>
    <row r="888" ht="18.0" customHeight="1">
      <c r="A888" s="43"/>
    </row>
    <row r="889" ht="18.0" customHeight="1">
      <c r="A889" s="43"/>
    </row>
    <row r="890" ht="18.0" customHeight="1">
      <c r="A890" s="43"/>
    </row>
    <row r="891" ht="18.0" customHeight="1">
      <c r="A891" s="43"/>
    </row>
    <row r="892" ht="18.0" customHeight="1">
      <c r="A892" s="43"/>
    </row>
    <row r="893" ht="18.0" customHeight="1">
      <c r="A893" s="43"/>
    </row>
    <row r="894" ht="18.0" customHeight="1">
      <c r="A894" s="43"/>
    </row>
    <row r="895" ht="18.0" customHeight="1">
      <c r="A895" s="43"/>
    </row>
    <row r="896" ht="18.0" customHeight="1">
      <c r="A896" s="43"/>
    </row>
    <row r="897" ht="18.0" customHeight="1">
      <c r="A897" s="43"/>
    </row>
    <row r="898" ht="18.0" customHeight="1">
      <c r="A898" s="43"/>
    </row>
    <row r="899" ht="18.0" customHeight="1">
      <c r="A899" s="43"/>
    </row>
    <row r="900" ht="18.0" customHeight="1">
      <c r="A900" s="43"/>
    </row>
    <row r="901" ht="18.0" customHeight="1">
      <c r="A901" s="43"/>
    </row>
    <row r="902" ht="18.0" customHeight="1">
      <c r="A902" s="43"/>
    </row>
    <row r="903" ht="18.0" customHeight="1">
      <c r="A903" s="43"/>
    </row>
    <row r="904" ht="18.0" customHeight="1">
      <c r="A904" s="43"/>
    </row>
    <row r="905" ht="18.0" customHeight="1">
      <c r="A905" s="43"/>
    </row>
    <row r="906" ht="18.0" customHeight="1">
      <c r="A906" s="43"/>
    </row>
    <row r="907" ht="18.0" customHeight="1">
      <c r="A907" s="43"/>
    </row>
    <row r="908" ht="18.0" customHeight="1">
      <c r="A908" s="43"/>
    </row>
    <row r="909" ht="18.0" customHeight="1">
      <c r="A909" s="43"/>
    </row>
    <row r="910" ht="18.0" customHeight="1">
      <c r="A910" s="43"/>
    </row>
    <row r="911" ht="18.0" customHeight="1">
      <c r="A911" s="43"/>
    </row>
    <row r="912" ht="18.0" customHeight="1">
      <c r="A912" s="43"/>
    </row>
    <row r="913" ht="18.0" customHeight="1">
      <c r="A913" s="43"/>
    </row>
    <row r="914" ht="18.0" customHeight="1">
      <c r="A914" s="43"/>
    </row>
    <row r="915" ht="18.0" customHeight="1">
      <c r="A915" s="43"/>
    </row>
    <row r="916" ht="18.0" customHeight="1">
      <c r="A916" s="43"/>
    </row>
    <row r="917" ht="18.0" customHeight="1">
      <c r="A917" s="43"/>
    </row>
    <row r="918" ht="18.0" customHeight="1">
      <c r="A918" s="43"/>
    </row>
    <row r="919" ht="18.0" customHeight="1">
      <c r="A919" s="43"/>
    </row>
    <row r="920" ht="18.0" customHeight="1">
      <c r="A920" s="43"/>
    </row>
    <row r="921" ht="18.0" customHeight="1">
      <c r="A921" s="43"/>
    </row>
    <row r="922" ht="18.0" customHeight="1">
      <c r="A922" s="43"/>
    </row>
    <row r="923" ht="18.0" customHeight="1">
      <c r="A923" s="43"/>
    </row>
    <row r="924" ht="18.0" customHeight="1">
      <c r="A924" s="43"/>
    </row>
    <row r="925" ht="18.0" customHeight="1">
      <c r="A925" s="43"/>
    </row>
    <row r="926" ht="18.0" customHeight="1">
      <c r="A926" s="43"/>
    </row>
    <row r="927" ht="18.0" customHeight="1">
      <c r="A927" s="43"/>
    </row>
    <row r="928" ht="18.0" customHeight="1">
      <c r="A928" s="43"/>
    </row>
    <row r="929" ht="18.0" customHeight="1">
      <c r="A929" s="43"/>
    </row>
    <row r="930" ht="18.0" customHeight="1">
      <c r="A930" s="43"/>
    </row>
    <row r="931" ht="18.0" customHeight="1">
      <c r="A931" s="43"/>
    </row>
    <row r="932" ht="18.0" customHeight="1">
      <c r="A932" s="43"/>
    </row>
    <row r="933" ht="18.0" customHeight="1">
      <c r="A933" s="43"/>
    </row>
    <row r="934" ht="18.0" customHeight="1">
      <c r="A934" s="43"/>
    </row>
    <row r="935" ht="18.0" customHeight="1">
      <c r="A935" s="43"/>
    </row>
    <row r="936" ht="18.0" customHeight="1">
      <c r="A936" s="43"/>
    </row>
    <row r="937" ht="18.0" customHeight="1">
      <c r="A937" s="43"/>
    </row>
    <row r="938" ht="18.0" customHeight="1">
      <c r="A938" s="43"/>
    </row>
    <row r="939" ht="18.0" customHeight="1">
      <c r="A939" s="43"/>
    </row>
    <row r="940" ht="18.0" customHeight="1">
      <c r="A940" s="43"/>
    </row>
    <row r="941" ht="18.0" customHeight="1">
      <c r="A941" s="43"/>
    </row>
    <row r="942" ht="18.0" customHeight="1">
      <c r="A942" s="43"/>
    </row>
    <row r="943" ht="18.0" customHeight="1">
      <c r="A943" s="43"/>
    </row>
    <row r="944" ht="18.0" customHeight="1">
      <c r="A944" s="43"/>
    </row>
    <row r="945" ht="18.0" customHeight="1">
      <c r="A945" s="43"/>
    </row>
    <row r="946" ht="18.0" customHeight="1">
      <c r="A946" s="43"/>
    </row>
    <row r="947" ht="18.0" customHeight="1">
      <c r="A947" s="43"/>
    </row>
    <row r="948" ht="18.0" customHeight="1">
      <c r="A948" s="43"/>
    </row>
    <row r="949" ht="18.0" customHeight="1">
      <c r="A949" s="43"/>
    </row>
    <row r="950" ht="18.0" customHeight="1">
      <c r="A950" s="43"/>
    </row>
    <row r="951" ht="18.0" customHeight="1">
      <c r="A951" s="43"/>
    </row>
    <row r="952" ht="18.0" customHeight="1">
      <c r="A952" s="43"/>
    </row>
    <row r="953" ht="18.0" customHeight="1">
      <c r="A953" s="43"/>
    </row>
    <row r="954" ht="18.0" customHeight="1">
      <c r="A954" s="43"/>
    </row>
    <row r="955" ht="18.0" customHeight="1">
      <c r="A955" s="43"/>
    </row>
    <row r="956" ht="18.0" customHeight="1">
      <c r="A956" s="43"/>
    </row>
    <row r="957" ht="18.0" customHeight="1">
      <c r="A957" s="43"/>
    </row>
    <row r="958" ht="18.0" customHeight="1">
      <c r="A958" s="43"/>
    </row>
    <row r="959" ht="18.0" customHeight="1">
      <c r="A959" s="43"/>
    </row>
    <row r="960" ht="18.0" customHeight="1">
      <c r="A960" s="43"/>
    </row>
    <row r="961" ht="18.0" customHeight="1">
      <c r="A961" s="43"/>
    </row>
    <row r="962" ht="18.0" customHeight="1">
      <c r="A962" s="43"/>
    </row>
    <row r="963" ht="18.0" customHeight="1">
      <c r="A963" s="43"/>
    </row>
    <row r="964" ht="18.0" customHeight="1">
      <c r="A964" s="43"/>
    </row>
    <row r="965" ht="18.0" customHeight="1">
      <c r="A965" s="43"/>
    </row>
    <row r="966" ht="18.0" customHeight="1">
      <c r="A966" s="43"/>
    </row>
    <row r="967" ht="18.0" customHeight="1">
      <c r="A967" s="43"/>
    </row>
    <row r="968" ht="18.0" customHeight="1">
      <c r="A968" s="43"/>
    </row>
    <row r="969" ht="18.0" customHeight="1">
      <c r="A969" s="43"/>
    </row>
    <row r="970" ht="18.0" customHeight="1">
      <c r="A970" s="43"/>
    </row>
    <row r="971" ht="18.0" customHeight="1">
      <c r="A971" s="43"/>
    </row>
    <row r="972" ht="18.0" customHeight="1">
      <c r="A972" s="43"/>
    </row>
    <row r="973" ht="18.0" customHeight="1">
      <c r="A973" s="43"/>
    </row>
    <row r="974" ht="18.0" customHeight="1">
      <c r="A974" s="43"/>
    </row>
    <row r="975" ht="18.0" customHeight="1">
      <c r="A975" s="43"/>
    </row>
    <row r="976" ht="18.0" customHeight="1">
      <c r="A976" s="43"/>
    </row>
    <row r="977" ht="18.0" customHeight="1">
      <c r="A977" s="43"/>
    </row>
    <row r="978" ht="18.0" customHeight="1">
      <c r="A978" s="43"/>
    </row>
    <row r="979" ht="18.0" customHeight="1">
      <c r="A979" s="43"/>
    </row>
    <row r="980" ht="18.0" customHeight="1">
      <c r="A980" s="43"/>
    </row>
    <row r="981" ht="18.0" customHeight="1">
      <c r="A981" s="43"/>
    </row>
    <row r="982" ht="18.0" customHeight="1">
      <c r="A982" s="43"/>
    </row>
    <row r="983" ht="18.0" customHeight="1">
      <c r="A983" s="43"/>
    </row>
    <row r="984" ht="18.0" customHeight="1">
      <c r="A984" s="43"/>
    </row>
    <row r="985" ht="18.0" customHeight="1">
      <c r="A985" s="43"/>
    </row>
    <row r="986" ht="18.0" customHeight="1">
      <c r="A986" s="43"/>
    </row>
    <row r="987" ht="18.0" customHeight="1">
      <c r="A987" s="43"/>
    </row>
    <row r="988" ht="18.0" customHeight="1">
      <c r="A988" s="43"/>
    </row>
    <row r="989" ht="18.0" customHeight="1">
      <c r="A989" s="43"/>
    </row>
    <row r="990" ht="18.0" customHeight="1">
      <c r="A990" s="43"/>
    </row>
    <row r="991" ht="18.0" customHeight="1">
      <c r="A991" s="43"/>
    </row>
    <row r="992" ht="18.0" customHeight="1">
      <c r="A992" s="43"/>
    </row>
    <row r="993" ht="18.0" customHeight="1">
      <c r="A993" s="43"/>
    </row>
    <row r="994" ht="18.0" customHeight="1">
      <c r="A994" s="43"/>
    </row>
    <row r="995" ht="18.0" customHeight="1">
      <c r="A995" s="43"/>
    </row>
    <row r="996" ht="18.0" customHeight="1">
      <c r="A996" s="43"/>
    </row>
    <row r="997" ht="18.0" customHeight="1">
      <c r="A997" s="43"/>
    </row>
    <row r="998" ht="18.0" customHeight="1">
      <c r="A998" s="43"/>
    </row>
    <row r="999" ht="18.0" customHeight="1">
      <c r="A999" s="43"/>
    </row>
    <row r="1000" ht="18.0" customHeight="1">
      <c r="A1000" s="43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3" t="s">
        <v>265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ht="18.0" customHeight="1">
      <c r="A3" s="28" t="s">
        <v>266</v>
      </c>
    </row>
    <row r="4" ht="18.0" customHeight="1"/>
    <row r="5" ht="18.0" customHeight="1">
      <c r="A5" s="10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41" t="s">
        <v>267</v>
      </c>
      <c r="D6" s="43"/>
      <c r="E6" s="43"/>
      <c r="F6" s="46"/>
      <c r="G6" s="25"/>
      <c r="H6" s="26" t="s">
        <v>268</v>
      </c>
      <c r="I6" s="26" t="s">
        <v>269</v>
      </c>
      <c r="J6" s="27" t="s">
        <v>22</v>
      </c>
      <c r="K6" s="26" t="s">
        <v>270</v>
      </c>
      <c r="L6" s="26" t="s">
        <v>271</v>
      </c>
      <c r="M6" s="26" t="s">
        <v>272</v>
      </c>
      <c r="N6" s="26" t="s">
        <v>273</v>
      </c>
      <c r="O6" s="26" t="s">
        <v>274</v>
      </c>
      <c r="P6" s="27" t="s">
        <v>30</v>
      </c>
      <c r="Q6" s="27" t="s">
        <v>31</v>
      </c>
      <c r="R6" s="26" t="s">
        <v>275</v>
      </c>
      <c r="S6" s="26" t="s">
        <v>276</v>
      </c>
      <c r="T6" s="26" t="s">
        <v>277</v>
      </c>
      <c r="U6" s="26" t="s">
        <v>278</v>
      </c>
      <c r="V6" s="26" t="s">
        <v>279</v>
      </c>
      <c r="W6" s="26" t="s">
        <v>280</v>
      </c>
      <c r="X6" s="26" t="s">
        <v>281</v>
      </c>
      <c r="Y6" s="26" t="s">
        <v>282</v>
      </c>
      <c r="Z6" s="26" t="s">
        <v>283</v>
      </c>
      <c r="AA6" s="26" t="s">
        <v>284</v>
      </c>
      <c r="AB6" s="26" t="s">
        <v>285</v>
      </c>
      <c r="AC6" s="26" t="s">
        <v>286</v>
      </c>
      <c r="AD6" s="26" t="s">
        <v>287</v>
      </c>
      <c r="AE6" s="27" t="s">
        <v>51</v>
      </c>
    </row>
    <row r="7" ht="18.0" customHeight="1">
      <c r="A7" s="30"/>
      <c r="B7" s="31"/>
      <c r="C7" s="32" t="s">
        <v>288</v>
      </c>
      <c r="D7" s="33"/>
      <c r="E7" s="33"/>
      <c r="F7" s="33"/>
      <c r="G7" s="34"/>
      <c r="H7" s="26"/>
      <c r="I7" s="26"/>
      <c r="J7" s="27"/>
      <c r="K7" s="26"/>
      <c r="L7" s="34"/>
      <c r="M7" s="34"/>
      <c r="N7" s="26"/>
      <c r="O7" s="34"/>
      <c r="P7" s="27"/>
      <c r="Q7" s="27"/>
      <c r="R7" s="26"/>
      <c r="S7" s="26"/>
      <c r="T7" s="26"/>
      <c r="U7" s="26"/>
      <c r="V7" s="26"/>
      <c r="X7" s="26"/>
      <c r="Y7" s="26"/>
      <c r="Z7" s="26">
        <f t="shared" ref="Z7:AB7" si="1">H7+K7+N7+Q7+T7+W7</f>
        <v>0</v>
      </c>
      <c r="AA7" s="26">
        <f t="shared" si="1"/>
        <v>0</v>
      </c>
      <c r="AB7" s="26">
        <f t="shared" si="1"/>
        <v>0</v>
      </c>
      <c r="AC7" s="26">
        <v>100.0</v>
      </c>
      <c r="AD7" s="26">
        <v>100.0</v>
      </c>
      <c r="AE7" s="27">
        <v>100.0</v>
      </c>
    </row>
    <row r="8" ht="18.0" customHeight="1">
      <c r="A8" s="54">
        <v>1.0</v>
      </c>
      <c r="B8" s="55"/>
      <c r="C8" s="69" t="s">
        <v>88</v>
      </c>
      <c r="D8" s="30"/>
      <c r="E8" s="30"/>
      <c r="F8" s="30"/>
      <c r="G8" s="31"/>
      <c r="H8" s="184"/>
      <c r="I8" s="184"/>
      <c r="J8" s="184"/>
      <c r="K8" s="74"/>
      <c r="L8" s="185"/>
      <c r="M8" s="185"/>
      <c r="N8" s="68"/>
      <c r="O8" s="186"/>
      <c r="P8" s="68"/>
      <c r="Q8" s="74"/>
      <c r="R8" s="74"/>
      <c r="S8" s="74"/>
      <c r="T8" s="187"/>
      <c r="U8" s="187"/>
      <c r="V8" s="187"/>
      <c r="W8" s="74"/>
      <c r="X8" s="74"/>
      <c r="Y8" s="74"/>
      <c r="Z8" s="74">
        <f t="shared" ref="Z8:AB8" si="2">H8+K8+N8+Q8+T8+W8</f>
        <v>0</v>
      </c>
      <c r="AA8" s="72">
        <f t="shared" si="2"/>
        <v>0</v>
      </c>
      <c r="AB8" s="72">
        <f t="shared" si="2"/>
        <v>0</v>
      </c>
      <c r="AC8" s="74" t="str">
        <f t="shared" ref="AC8:AE8" si="3">(Z8/Z7)*100</f>
        <v>#DIV/0!</v>
      </c>
      <c r="AD8" s="74" t="str">
        <f t="shared" si="3"/>
        <v>#DIV/0!</v>
      </c>
      <c r="AE8" s="74" t="str">
        <f t="shared" si="3"/>
        <v>#DIV/0!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184"/>
      <c r="I9" s="184"/>
      <c r="J9" s="184"/>
      <c r="K9" s="74"/>
      <c r="L9" s="185"/>
      <c r="M9" s="185"/>
      <c r="N9" s="68"/>
      <c r="O9" s="186"/>
      <c r="P9" s="68"/>
      <c r="Q9" s="74"/>
      <c r="R9" s="74"/>
      <c r="S9" s="74"/>
      <c r="T9" s="187"/>
      <c r="U9" s="187"/>
      <c r="V9" s="187"/>
      <c r="W9" s="74"/>
      <c r="X9" s="74"/>
      <c r="Y9" s="74"/>
      <c r="Z9" s="74">
        <f t="shared" ref="Z9:AB9" si="4">H9+K9+N9+Q9+T9+W9</f>
        <v>0</v>
      </c>
      <c r="AA9" s="72">
        <f t="shared" si="4"/>
        <v>0</v>
      </c>
      <c r="AB9" s="72">
        <f t="shared" si="4"/>
        <v>0</v>
      </c>
      <c r="AC9" s="74" t="str">
        <f t="shared" ref="AC9:AE9" si="5">Z9*100/Z8</f>
        <v>#DIV/0!</v>
      </c>
      <c r="AD9" s="74" t="str">
        <f t="shared" si="5"/>
        <v>#DIV/0!</v>
      </c>
      <c r="AE9" s="74" t="str">
        <f t="shared" si="5"/>
        <v>#DIV/0!</v>
      </c>
    </row>
    <row r="10" ht="18.0" customHeight="1">
      <c r="A10" s="54">
        <v>3.0</v>
      </c>
      <c r="B10" s="55"/>
      <c r="C10" s="77" t="s">
        <v>112</v>
      </c>
      <c r="D10" s="78"/>
      <c r="E10" s="78"/>
      <c r="F10" s="78"/>
      <c r="G10" s="55"/>
      <c r="H10" s="184"/>
      <c r="I10" s="184"/>
      <c r="J10" s="184"/>
      <c r="K10" s="74"/>
      <c r="L10" s="185"/>
      <c r="M10" s="185"/>
      <c r="N10" s="68"/>
      <c r="O10" s="186"/>
      <c r="P10" s="68"/>
      <c r="Q10" s="74"/>
      <c r="R10" s="74"/>
      <c r="S10" s="74"/>
      <c r="T10" s="187"/>
      <c r="U10" s="187"/>
      <c r="V10" s="187"/>
      <c r="W10" s="74"/>
      <c r="X10" s="74"/>
      <c r="Y10" s="74"/>
      <c r="Z10" s="74">
        <f t="shared" ref="Z10:AB10" si="6">H10+K10+N10+Q10+T10+W10</f>
        <v>0</v>
      </c>
      <c r="AA10" s="72">
        <f t="shared" si="6"/>
        <v>0</v>
      </c>
      <c r="AB10" s="72">
        <f t="shared" si="6"/>
        <v>0</v>
      </c>
      <c r="AC10" s="74" t="str">
        <f t="shared" ref="AC10:AE10" si="7">Z10*100/Z9</f>
        <v>#DIV/0!</v>
      </c>
      <c r="AD10" s="74" t="str">
        <f t="shared" si="7"/>
        <v>#DIV/0!</v>
      </c>
      <c r="AE10" s="74" t="str">
        <f t="shared" si="7"/>
        <v>#DIV/0!</v>
      </c>
    </row>
    <row r="11" ht="18.0" customHeight="1">
      <c r="A11" s="54">
        <v>4.0</v>
      </c>
      <c r="B11" s="55"/>
      <c r="C11" s="97" t="s">
        <v>113</v>
      </c>
      <c r="D11" s="78"/>
      <c r="E11" s="78"/>
      <c r="F11" s="78"/>
      <c r="G11" s="55"/>
      <c r="H11" s="184"/>
      <c r="I11" s="184"/>
      <c r="J11" s="184"/>
      <c r="K11" s="74"/>
      <c r="L11" s="185"/>
      <c r="M11" s="185"/>
      <c r="N11" s="68"/>
      <c r="O11" s="186"/>
      <c r="P11" s="68"/>
      <c r="Q11" s="74"/>
      <c r="R11" s="74"/>
      <c r="S11" s="74"/>
      <c r="T11" s="187"/>
      <c r="U11" s="187"/>
      <c r="V11" s="187"/>
      <c r="W11" s="74"/>
      <c r="X11" s="26"/>
      <c r="Y11" s="26"/>
      <c r="Z11" s="74">
        <f t="shared" ref="Z11:AB11" si="8">H11+K11+N11+Q11+T11+W11</f>
        <v>0</v>
      </c>
      <c r="AA11" s="72">
        <f t="shared" si="8"/>
        <v>0</v>
      </c>
      <c r="AB11" s="72">
        <f t="shared" si="8"/>
        <v>0</v>
      </c>
      <c r="AC11" s="74" t="str">
        <f t="shared" ref="AC11:AE11" si="9">Z11*100/Z10</f>
        <v>#DIV/0!</v>
      </c>
      <c r="AD11" s="74" t="str">
        <f t="shared" si="9"/>
        <v>#DIV/0!</v>
      </c>
      <c r="AE11" s="74" t="str">
        <f t="shared" si="9"/>
        <v>#DIV/0!</v>
      </c>
    </row>
    <row r="12" ht="18.0" customHeight="1">
      <c r="A12" s="54">
        <v>5.0</v>
      </c>
      <c r="B12" s="55"/>
      <c r="C12" s="77" t="s">
        <v>114</v>
      </c>
      <c r="D12" s="78"/>
      <c r="E12" s="78"/>
      <c r="F12" s="78"/>
      <c r="G12" s="55"/>
      <c r="H12" s="184"/>
      <c r="I12" s="184"/>
      <c r="J12" s="184"/>
      <c r="K12" s="74"/>
      <c r="L12" s="185"/>
      <c r="M12" s="185"/>
      <c r="N12" s="134"/>
      <c r="O12" s="188"/>
      <c r="P12" s="134"/>
      <c r="Q12" s="26"/>
      <c r="R12" s="26"/>
      <c r="S12" s="26"/>
      <c r="T12" s="189"/>
      <c r="U12" s="189"/>
      <c r="V12" s="189"/>
      <c r="W12" s="26"/>
      <c r="X12" s="26"/>
      <c r="Y12" s="74"/>
      <c r="Z12" s="74">
        <f t="shared" ref="Z12:AB12" si="10">H12+K12+N12+Q12+T12+W12</f>
        <v>0</v>
      </c>
      <c r="AA12" s="72">
        <f t="shared" si="10"/>
        <v>0</v>
      </c>
      <c r="AB12" s="72">
        <f t="shared" si="10"/>
        <v>0</v>
      </c>
      <c r="AC12" s="74" t="str">
        <f t="shared" ref="AC12:AE12" si="11">Z12*100/Z11</f>
        <v>#DIV/0!</v>
      </c>
      <c r="AD12" s="74" t="str">
        <f t="shared" si="11"/>
        <v>#DIV/0!</v>
      </c>
      <c r="AE12" s="74" t="str">
        <f t="shared" si="11"/>
        <v>#DIV/0!</v>
      </c>
    </row>
    <row r="13" ht="18.0" customHeight="1">
      <c r="A13" s="54">
        <v>6.0</v>
      </c>
      <c r="B13" s="55"/>
      <c r="C13" s="77" t="s">
        <v>115</v>
      </c>
      <c r="D13" s="78"/>
      <c r="E13" s="78"/>
      <c r="F13" s="78"/>
      <c r="G13" s="55"/>
      <c r="H13" s="184"/>
      <c r="I13" s="184"/>
      <c r="J13" s="184"/>
      <c r="K13" s="74"/>
      <c r="L13" s="185"/>
      <c r="M13" s="185"/>
      <c r="N13" s="134"/>
      <c r="O13" s="188"/>
      <c r="P13" s="134"/>
      <c r="Q13" s="26"/>
      <c r="R13" s="26"/>
      <c r="S13" s="26"/>
      <c r="T13" s="189"/>
      <c r="U13" s="189"/>
      <c r="V13" s="189"/>
      <c r="W13" s="74"/>
      <c r="X13" s="74"/>
      <c r="Y13" s="74"/>
      <c r="Z13" s="74">
        <f t="shared" ref="Z13:AB13" si="12">H13+K13+N13+Q13+T13+W13</f>
        <v>0</v>
      </c>
      <c r="AA13" s="72">
        <f t="shared" si="12"/>
        <v>0</v>
      </c>
      <c r="AB13" s="72">
        <f t="shared" si="12"/>
        <v>0</v>
      </c>
      <c r="AC13" s="74" t="str">
        <f t="shared" ref="AC13:AE13" si="13">Z13*100/Z12</f>
        <v>#DIV/0!</v>
      </c>
      <c r="AD13" s="74" t="str">
        <f t="shared" si="13"/>
        <v>#DIV/0!</v>
      </c>
      <c r="AE13" s="74" t="str">
        <f t="shared" si="13"/>
        <v>#DIV/0!</v>
      </c>
    </row>
    <row r="14" ht="18.0" customHeight="1">
      <c r="A14" s="54">
        <v>7.0</v>
      </c>
      <c r="B14" s="55"/>
      <c r="C14" s="77" t="s">
        <v>116</v>
      </c>
      <c r="D14" s="78"/>
      <c r="E14" s="78"/>
      <c r="F14" s="78"/>
      <c r="G14" s="55"/>
      <c r="H14" s="184"/>
      <c r="I14" s="184"/>
      <c r="J14" s="184"/>
      <c r="K14" s="74"/>
      <c r="L14" s="185"/>
      <c r="M14" s="185"/>
      <c r="N14" s="134"/>
      <c r="O14" s="188"/>
      <c r="P14" s="134"/>
      <c r="Q14" s="26"/>
      <c r="R14" s="74"/>
      <c r="S14" s="74"/>
      <c r="T14" s="187"/>
      <c r="U14" s="187"/>
      <c r="V14" s="187"/>
      <c r="W14" s="74"/>
      <c r="X14" s="74"/>
      <c r="Y14" s="74"/>
      <c r="Z14" s="74">
        <f t="shared" ref="Z14:AB14" si="14">H14+K14+N14+Q14+T14+W14</f>
        <v>0</v>
      </c>
      <c r="AA14" s="72">
        <f t="shared" si="14"/>
        <v>0</v>
      </c>
      <c r="AB14" s="72">
        <f t="shared" si="14"/>
        <v>0</v>
      </c>
      <c r="AC14" s="74" t="str">
        <f t="shared" ref="AC14:AE14" si="15">Z14*100/Z13</f>
        <v>#DIV/0!</v>
      </c>
      <c r="AD14" s="74" t="str">
        <f t="shared" si="15"/>
        <v>#DIV/0!</v>
      </c>
      <c r="AE14" s="74" t="str">
        <f t="shared" si="15"/>
        <v>#DIV/0!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184"/>
      <c r="I15" s="184"/>
      <c r="J15" s="184"/>
      <c r="K15" s="74"/>
      <c r="L15" s="185"/>
      <c r="M15" s="185"/>
      <c r="N15" s="134"/>
      <c r="O15" s="188"/>
      <c r="P15" s="134"/>
      <c r="Q15" s="26"/>
      <c r="R15" s="74"/>
      <c r="S15" s="74"/>
      <c r="T15" s="187"/>
      <c r="U15" s="187"/>
      <c r="V15" s="187"/>
      <c r="W15" s="74"/>
      <c r="X15" s="74"/>
      <c r="Y15" s="74"/>
      <c r="Z15" s="74">
        <f t="shared" ref="Z15:AB15" si="16">H15+K15+N15+Q15+T15+W15</f>
        <v>0</v>
      </c>
      <c r="AA15" s="72">
        <f t="shared" si="16"/>
        <v>0</v>
      </c>
      <c r="AB15" s="72">
        <f t="shared" si="16"/>
        <v>0</v>
      </c>
      <c r="AC15" s="74" t="str">
        <f t="shared" ref="AC15:AE15" si="17">Z15*100/Z14</f>
        <v>#DIV/0!</v>
      </c>
      <c r="AD15" s="74" t="str">
        <f t="shared" si="17"/>
        <v>#DIV/0!</v>
      </c>
      <c r="AE15" s="74" t="str">
        <f t="shared" si="17"/>
        <v>#DIV/0!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184"/>
      <c r="I16" s="184"/>
      <c r="J16" s="184"/>
      <c r="K16" s="74"/>
      <c r="L16" s="185"/>
      <c r="M16" s="185"/>
      <c r="N16" s="134"/>
      <c r="O16" s="188"/>
      <c r="P16" s="134"/>
      <c r="Q16" s="26"/>
      <c r="R16" s="26"/>
      <c r="S16" s="26"/>
      <c r="T16" s="189"/>
      <c r="U16" s="189"/>
      <c r="V16" s="189"/>
      <c r="W16" s="26"/>
      <c r="X16" s="26"/>
      <c r="Y16" s="26"/>
      <c r="Z16" s="74">
        <f t="shared" ref="Z16:AB16" si="18">H16+K16+N16+Q16+T16+W16</f>
        <v>0</v>
      </c>
      <c r="AA16" s="72">
        <f t="shared" si="18"/>
        <v>0</v>
      </c>
      <c r="AB16" s="72">
        <f t="shared" si="18"/>
        <v>0</v>
      </c>
      <c r="AC16" s="74" t="str">
        <f t="shared" ref="AC16:AE16" si="19">Z16*100/Z15</f>
        <v>#DIV/0!</v>
      </c>
      <c r="AD16" s="74" t="str">
        <f t="shared" si="19"/>
        <v>#DIV/0!</v>
      </c>
      <c r="AE16" s="74" t="str">
        <f t="shared" si="19"/>
        <v>#DIV/0!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184"/>
      <c r="I17" s="184"/>
      <c r="J17" s="184"/>
      <c r="K17" s="74"/>
      <c r="L17" s="185"/>
      <c r="M17" s="185"/>
      <c r="N17" s="134"/>
      <c r="O17" s="188"/>
      <c r="P17" s="134"/>
      <c r="Q17" s="26"/>
      <c r="R17" s="26"/>
      <c r="S17" s="26"/>
      <c r="T17" s="189"/>
      <c r="U17" s="189"/>
      <c r="V17" s="187"/>
      <c r="W17" s="74"/>
      <c r="X17" s="74"/>
      <c r="Y17" s="74"/>
      <c r="Z17" s="74">
        <f t="shared" ref="Z17:AB17" si="20">H17+K17+N17+Q17+T17+W17</f>
        <v>0</v>
      </c>
      <c r="AA17" s="72">
        <f t="shared" si="20"/>
        <v>0</v>
      </c>
      <c r="AB17" s="72">
        <f t="shared" si="20"/>
        <v>0</v>
      </c>
      <c r="AC17" s="74" t="str">
        <f t="shared" ref="AC17:AE17" si="21">Z17*100/Z16</f>
        <v>#DIV/0!</v>
      </c>
      <c r="AD17" s="74" t="str">
        <f t="shared" si="21"/>
        <v>#DIV/0!</v>
      </c>
      <c r="AE17" s="74" t="str">
        <f t="shared" si="21"/>
        <v>#DIV/0!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184"/>
      <c r="I18" s="184"/>
      <c r="J18" s="184"/>
      <c r="K18" s="74"/>
      <c r="L18" s="185"/>
      <c r="M18" s="185"/>
      <c r="N18" s="134"/>
      <c r="O18" s="188"/>
      <c r="P18" s="134"/>
      <c r="Q18" s="26"/>
      <c r="R18" s="26"/>
      <c r="S18" s="26"/>
      <c r="T18" s="189"/>
      <c r="U18" s="189"/>
      <c r="V18" s="187"/>
      <c r="W18" s="74"/>
      <c r="X18" s="74"/>
      <c r="Y18" s="74"/>
      <c r="Z18" s="74">
        <f t="shared" ref="Z18:AB18" si="22">H18+K18+N18+Q18+T18+W18</f>
        <v>0</v>
      </c>
      <c r="AA18" s="72">
        <f t="shared" si="22"/>
        <v>0</v>
      </c>
      <c r="AB18" s="72">
        <f t="shared" si="22"/>
        <v>0</v>
      </c>
      <c r="AC18" s="74" t="str">
        <f t="shared" ref="AC18:AE18" si="23">Z18*100/Z17</f>
        <v>#DIV/0!</v>
      </c>
      <c r="AD18" s="74" t="str">
        <f t="shared" si="23"/>
        <v>#DIV/0!</v>
      </c>
      <c r="AE18" s="74" t="str">
        <f t="shared" si="23"/>
        <v>#DIV/0!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184"/>
      <c r="I19" s="184"/>
      <c r="J19" s="184"/>
      <c r="K19" s="74"/>
      <c r="L19" s="185"/>
      <c r="M19" s="185"/>
      <c r="N19" s="134"/>
      <c r="O19" s="188"/>
      <c r="P19" s="134"/>
      <c r="Q19" s="26"/>
      <c r="R19" s="26"/>
      <c r="S19" s="26"/>
      <c r="T19" s="189"/>
      <c r="U19" s="189"/>
      <c r="V19" s="187"/>
      <c r="W19" s="74"/>
      <c r="X19" s="74"/>
      <c r="Y19" s="74"/>
      <c r="Z19" s="74">
        <f t="shared" ref="Z19:AB19" si="24">H19+K19+N19+Q19+T19+W19</f>
        <v>0</v>
      </c>
      <c r="AA19" s="72">
        <f t="shared" si="24"/>
        <v>0</v>
      </c>
      <c r="AB19" s="72">
        <f t="shared" si="24"/>
        <v>0</v>
      </c>
      <c r="AC19" s="74" t="str">
        <f t="shared" ref="AC19:AE19" si="25">Z19*100/Z18</f>
        <v>#DIV/0!</v>
      </c>
      <c r="AD19" s="74" t="str">
        <f t="shared" si="25"/>
        <v>#DIV/0!</v>
      </c>
      <c r="AE19" s="74" t="str">
        <f t="shared" si="25"/>
        <v>#DIV/0!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184"/>
      <c r="I20" s="184"/>
      <c r="J20" s="184"/>
      <c r="K20" s="74"/>
      <c r="L20" s="185"/>
      <c r="M20" s="185"/>
      <c r="N20" s="134"/>
      <c r="O20" s="188"/>
      <c r="P20" s="134"/>
      <c r="Q20" s="26"/>
      <c r="R20" s="26"/>
      <c r="S20" s="26"/>
      <c r="T20" s="189"/>
      <c r="U20" s="189"/>
      <c r="V20" s="187"/>
      <c r="W20" s="74"/>
      <c r="X20" s="74"/>
      <c r="Y20" s="74"/>
      <c r="Z20" s="74">
        <f t="shared" ref="Z20:AB20" si="26">H20+K20+N20+Q20+T20+W20</f>
        <v>0</v>
      </c>
      <c r="AA20" s="72">
        <f t="shared" si="26"/>
        <v>0</v>
      </c>
      <c r="AB20" s="72">
        <f t="shared" si="26"/>
        <v>0</v>
      </c>
      <c r="AC20" s="74" t="str">
        <f t="shared" ref="AC20:AE20" si="27">Z20*100/Z19</f>
        <v>#DIV/0!</v>
      </c>
      <c r="AD20" s="74" t="str">
        <f t="shared" si="27"/>
        <v>#DIV/0!</v>
      </c>
      <c r="AE20" s="74" t="str">
        <f t="shared" si="27"/>
        <v>#DIV/0!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90"/>
      <c r="I21" s="190"/>
      <c r="J21" s="190"/>
      <c r="K21" s="26"/>
      <c r="L21" s="34"/>
      <c r="M21" s="34"/>
      <c r="N21" s="134"/>
      <c r="O21" s="188"/>
      <c r="P21" s="134"/>
      <c r="Q21" s="26"/>
      <c r="R21" s="26"/>
      <c r="S21" s="26"/>
      <c r="T21" s="189"/>
      <c r="U21" s="189"/>
      <c r="V21" s="187"/>
      <c r="W21" s="74"/>
      <c r="X21" s="74"/>
      <c r="Y21" s="74"/>
      <c r="Z21" s="74">
        <f t="shared" ref="Z21:AB21" si="28">H21+K21+N21+Q21+T21+W21</f>
        <v>0</v>
      </c>
      <c r="AA21" s="72">
        <f t="shared" si="28"/>
        <v>0</v>
      </c>
      <c r="AB21" s="72">
        <f t="shared" si="28"/>
        <v>0</v>
      </c>
      <c r="AC21" s="74" t="str">
        <f t="shared" ref="AC21:AE21" si="29">Z21*100/Z20</f>
        <v>#DIV/0!</v>
      </c>
      <c r="AD21" s="74" t="str">
        <f t="shared" si="29"/>
        <v>#DIV/0!</v>
      </c>
      <c r="AE21" s="74" t="str">
        <f t="shared" si="29"/>
        <v>#DIV/0!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184"/>
      <c r="I22" s="184"/>
      <c r="J22" s="184"/>
      <c r="K22" s="74"/>
      <c r="L22" s="185"/>
      <c r="M22" s="185"/>
      <c r="N22" s="134"/>
      <c r="O22" s="188"/>
      <c r="P22" s="134"/>
      <c r="Q22" s="26"/>
      <c r="R22" s="26"/>
      <c r="S22" s="26"/>
      <c r="T22" s="189"/>
      <c r="U22" s="189"/>
      <c r="V22" s="187"/>
      <c r="W22" s="74"/>
      <c r="X22" s="74"/>
      <c r="Y22" s="74"/>
      <c r="Z22" s="74">
        <f t="shared" ref="Z22:AB22" si="30">H22+K22+N22+Q22+T22+W22</f>
        <v>0</v>
      </c>
      <c r="AA22" s="72">
        <f t="shared" si="30"/>
        <v>0</v>
      </c>
      <c r="AB22" s="72">
        <f t="shared" si="30"/>
        <v>0</v>
      </c>
      <c r="AC22" s="74" t="str">
        <f t="shared" ref="AC22:AE22" si="31">Z22*100/Z21</f>
        <v>#DIV/0!</v>
      </c>
      <c r="AD22" s="74" t="str">
        <f t="shared" si="31"/>
        <v>#DIV/0!</v>
      </c>
      <c r="AE22" s="74" t="str">
        <f t="shared" si="31"/>
        <v>#DIV/0!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90"/>
      <c r="I23" s="190"/>
      <c r="J23" s="190"/>
      <c r="K23" s="26"/>
      <c r="L23" s="34"/>
      <c r="M23" s="34"/>
      <c r="N23" s="134"/>
      <c r="O23" s="68"/>
      <c r="P23" s="68"/>
      <c r="Q23" s="74"/>
      <c r="R23" s="26"/>
      <c r="S23" s="26"/>
      <c r="T23" s="189"/>
      <c r="U23" s="189"/>
      <c r="V23" s="187"/>
      <c r="W23" s="74"/>
      <c r="X23" s="74"/>
      <c r="Y23" s="74"/>
      <c r="Z23" s="74">
        <f t="shared" ref="Z23:AB23" si="32">H23+K23+N23+Q23+T23+W23</f>
        <v>0</v>
      </c>
      <c r="AA23" s="72">
        <f t="shared" si="32"/>
        <v>0</v>
      </c>
      <c r="AB23" s="72">
        <f t="shared" si="32"/>
        <v>0</v>
      </c>
      <c r="AC23" s="74" t="str">
        <f t="shared" ref="AC23:AE23" si="33">Z23*100/Z22</f>
        <v>#DIV/0!</v>
      </c>
      <c r="AD23" s="74" t="str">
        <f t="shared" si="33"/>
        <v>#DIV/0!</v>
      </c>
      <c r="AE23" s="74" t="str">
        <f t="shared" si="33"/>
        <v>#DIV/0!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184"/>
      <c r="I24" s="184"/>
      <c r="J24" s="184"/>
      <c r="K24" s="74"/>
      <c r="L24" s="185"/>
      <c r="M24" s="185"/>
      <c r="N24" s="68"/>
      <c r="O24" s="134"/>
      <c r="P24" s="134"/>
      <c r="Q24" s="26"/>
      <c r="R24" s="26"/>
      <c r="S24" s="26"/>
      <c r="T24" s="189"/>
      <c r="U24" s="189"/>
      <c r="V24" s="187"/>
      <c r="W24" s="74"/>
      <c r="X24" s="74"/>
      <c r="Y24" s="74"/>
      <c r="Z24" s="74">
        <f t="shared" ref="Z24:AB24" si="34">H24+K24+N24+Q24+T24+W24</f>
        <v>0</v>
      </c>
      <c r="AA24" s="72">
        <f t="shared" si="34"/>
        <v>0</v>
      </c>
      <c r="AB24" s="72">
        <f t="shared" si="34"/>
        <v>0</v>
      </c>
      <c r="AC24" s="74" t="str">
        <f t="shared" ref="AC24:AE24" si="35">Z24*100/Z23</f>
        <v>#DIV/0!</v>
      </c>
      <c r="AD24" s="74" t="str">
        <f t="shared" si="35"/>
        <v>#DIV/0!</v>
      </c>
      <c r="AE24" s="74" t="str">
        <f t="shared" si="35"/>
        <v>#DIV/0!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184"/>
      <c r="I25" s="184"/>
      <c r="J25" s="184"/>
      <c r="K25" s="74"/>
      <c r="L25" s="185"/>
      <c r="M25" s="185"/>
      <c r="N25" s="68"/>
      <c r="O25" s="134"/>
      <c r="P25" s="134"/>
      <c r="Q25" s="26"/>
      <c r="R25" s="26"/>
      <c r="S25" s="26"/>
      <c r="T25" s="187"/>
      <c r="U25" s="187"/>
      <c r="V25" s="187"/>
      <c r="W25" s="74"/>
      <c r="X25" s="74"/>
      <c r="Y25" s="74"/>
      <c r="Z25" s="74">
        <f t="shared" ref="Z25:AB25" si="36">H25+K25+N25+Q25+T25+W25</f>
        <v>0</v>
      </c>
      <c r="AA25" s="72">
        <f t="shared" si="36"/>
        <v>0</v>
      </c>
      <c r="AB25" s="72">
        <f t="shared" si="36"/>
        <v>0</v>
      </c>
      <c r="AC25" s="74" t="str">
        <f t="shared" ref="AC25:AE25" si="37">Z25*100/Z24</f>
        <v>#DIV/0!</v>
      </c>
      <c r="AD25" s="74" t="str">
        <f t="shared" si="37"/>
        <v>#DIV/0!</v>
      </c>
      <c r="AE25" s="74" t="str">
        <f t="shared" si="37"/>
        <v>#DIV/0!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184"/>
      <c r="I26" s="184"/>
      <c r="J26" s="184"/>
      <c r="K26" s="74"/>
      <c r="L26" s="185"/>
      <c r="M26" s="185"/>
      <c r="N26" s="68"/>
      <c r="O26" s="68"/>
      <c r="P26" s="68"/>
      <c r="Q26" s="74"/>
      <c r="R26" s="74"/>
      <c r="S26" s="74"/>
      <c r="T26" s="187"/>
      <c r="U26" s="187"/>
      <c r="V26" s="187"/>
      <c r="W26" s="74"/>
      <c r="X26" s="74"/>
      <c r="Y26" s="74"/>
      <c r="Z26" s="74">
        <f t="shared" ref="Z26:AB26" si="38">H26+K26+N26+Q26+T26+W26</f>
        <v>0</v>
      </c>
      <c r="AA26" s="72">
        <f t="shared" si="38"/>
        <v>0</v>
      </c>
      <c r="AB26" s="72">
        <f t="shared" si="38"/>
        <v>0</v>
      </c>
      <c r="AC26" s="74" t="str">
        <f t="shared" ref="AC26:AE26" si="39">Z26*100/Z25</f>
        <v>#DIV/0!</v>
      </c>
      <c r="AD26" s="74" t="str">
        <f t="shared" si="39"/>
        <v>#DIV/0!</v>
      </c>
      <c r="AE26" s="74" t="str">
        <f t="shared" si="39"/>
        <v>#DIV/0!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184"/>
      <c r="I27" s="184"/>
      <c r="J27" s="184"/>
      <c r="K27" s="74"/>
      <c r="L27" s="185"/>
      <c r="M27" s="185"/>
      <c r="N27" s="68"/>
      <c r="O27" s="68"/>
      <c r="P27" s="68"/>
      <c r="Q27" s="74"/>
      <c r="R27" s="74"/>
      <c r="S27" s="74"/>
      <c r="T27" s="187"/>
      <c r="U27" s="187"/>
      <c r="V27" s="187"/>
      <c r="W27" s="74"/>
      <c r="X27" s="74"/>
      <c r="Y27" s="74"/>
      <c r="Z27" s="74">
        <f t="shared" ref="Z27:AB27" si="40">H27+K27+N27+Q27+T27+W27</f>
        <v>0</v>
      </c>
      <c r="AA27" s="72">
        <f t="shared" si="40"/>
        <v>0</v>
      </c>
      <c r="AB27" s="72">
        <f t="shared" si="40"/>
        <v>0</v>
      </c>
      <c r="AC27" s="74" t="str">
        <f t="shared" ref="AC27:AE27" si="41">Z27*100/Z26</f>
        <v>#DIV/0!</v>
      </c>
      <c r="AD27" s="74" t="str">
        <f t="shared" si="41"/>
        <v>#DIV/0!</v>
      </c>
      <c r="AE27" s="74" t="str">
        <f t="shared" si="41"/>
        <v>#DIV/0!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90"/>
      <c r="I28" s="190"/>
      <c r="J28" s="190"/>
      <c r="K28" s="26"/>
      <c r="L28" s="34"/>
      <c r="M28" s="34"/>
      <c r="N28" s="134"/>
      <c r="O28" s="188"/>
      <c r="P28" s="68"/>
      <c r="Q28" s="74"/>
      <c r="R28" s="74"/>
      <c r="S28" s="74"/>
      <c r="T28" s="187"/>
      <c r="U28" s="187"/>
      <c r="V28" s="187"/>
      <c r="W28" s="74"/>
      <c r="X28" s="74"/>
      <c r="Y28" s="74"/>
      <c r="Z28" s="74">
        <f t="shared" ref="Z28:AB28" si="42">H28+K28+N28+Q28+T28+W28</f>
        <v>0</v>
      </c>
      <c r="AA28" s="72">
        <f t="shared" si="42"/>
        <v>0</v>
      </c>
      <c r="AB28" s="72">
        <f t="shared" si="42"/>
        <v>0</v>
      </c>
      <c r="AC28" s="74" t="str">
        <f t="shared" ref="AC28:AE28" si="43">Z28*100/Z27</f>
        <v>#DIV/0!</v>
      </c>
      <c r="AD28" s="74" t="str">
        <f t="shared" si="43"/>
        <v>#DIV/0!</v>
      </c>
      <c r="AE28" s="74" t="str">
        <f t="shared" si="43"/>
        <v>#DIV/0!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184"/>
      <c r="I29" s="184"/>
      <c r="J29" s="184"/>
      <c r="K29" s="74"/>
      <c r="L29" s="185"/>
      <c r="M29" s="185"/>
      <c r="N29" s="68"/>
      <c r="O29" s="186"/>
      <c r="P29" s="68"/>
      <c r="Q29" s="74"/>
      <c r="R29" s="74"/>
      <c r="S29" s="74"/>
      <c r="T29" s="187"/>
      <c r="U29" s="187"/>
      <c r="V29" s="187"/>
      <c r="W29" s="74"/>
      <c r="X29" s="74"/>
      <c r="Y29" s="74"/>
      <c r="Z29" s="74">
        <f t="shared" ref="Z29:AB29" si="44">H29+K29+N29+Q29+T29+W29</f>
        <v>0</v>
      </c>
      <c r="AA29" s="72">
        <f t="shared" si="44"/>
        <v>0</v>
      </c>
      <c r="AB29" s="72">
        <f t="shared" si="44"/>
        <v>0</v>
      </c>
      <c r="AC29" s="74" t="str">
        <f t="shared" ref="AC29:AE29" si="45">Z29*100/Z28</f>
        <v>#DIV/0!</v>
      </c>
      <c r="AD29" s="74" t="str">
        <f t="shared" si="45"/>
        <v>#DIV/0!</v>
      </c>
      <c r="AE29" s="74" t="str">
        <f t="shared" si="45"/>
        <v>#DIV/0!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184"/>
      <c r="I30" s="184"/>
      <c r="J30" s="184"/>
      <c r="K30" s="74"/>
      <c r="L30" s="185"/>
      <c r="M30" s="185"/>
      <c r="N30" s="68"/>
      <c r="O30" s="186"/>
      <c r="P30" s="68"/>
      <c r="Q30" s="74"/>
      <c r="R30" s="74"/>
      <c r="S30" s="74"/>
      <c r="T30" s="187"/>
      <c r="U30" s="187"/>
      <c r="V30" s="187"/>
      <c r="W30" s="74"/>
      <c r="X30" s="74"/>
      <c r="Y30" s="74"/>
      <c r="Z30" s="74">
        <f t="shared" ref="Z30:AB30" si="46">H30+K30+N30+Q30+T30+W30</f>
        <v>0</v>
      </c>
      <c r="AA30" s="72">
        <f t="shared" si="46"/>
        <v>0</v>
      </c>
      <c r="AB30" s="72">
        <f t="shared" si="46"/>
        <v>0</v>
      </c>
      <c r="AC30" s="74" t="str">
        <f t="shared" ref="AC30:AE30" si="47">Z30*100/Z29</f>
        <v>#DIV/0!</v>
      </c>
      <c r="AD30" s="74" t="str">
        <f t="shared" si="47"/>
        <v>#DIV/0!</v>
      </c>
      <c r="AE30" s="74" t="str">
        <f t="shared" si="47"/>
        <v>#DIV/0!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184"/>
      <c r="I31" s="184"/>
      <c r="J31" s="184"/>
      <c r="K31" s="74"/>
      <c r="L31" s="185"/>
      <c r="M31" s="185"/>
      <c r="N31" s="68"/>
      <c r="O31" s="186"/>
      <c r="P31" s="68"/>
      <c r="Q31" s="74"/>
      <c r="R31" s="74"/>
      <c r="S31" s="74"/>
      <c r="T31" s="187"/>
      <c r="U31" s="187"/>
      <c r="V31" s="187"/>
      <c r="W31" s="74"/>
      <c r="X31" s="74"/>
      <c r="Y31" s="74"/>
      <c r="Z31" s="74">
        <f t="shared" ref="Z31:AB31" si="48">H31+K31+N31+Q31+T31+W31</f>
        <v>0</v>
      </c>
      <c r="AA31" s="72">
        <f t="shared" si="48"/>
        <v>0</v>
      </c>
      <c r="AB31" s="72">
        <f t="shared" si="48"/>
        <v>0</v>
      </c>
      <c r="AC31" s="74" t="str">
        <f t="shared" ref="AC31:AE31" si="49">Z31*100/Z30</f>
        <v>#DIV/0!</v>
      </c>
      <c r="AD31" s="74" t="str">
        <f t="shared" si="49"/>
        <v>#DIV/0!</v>
      </c>
      <c r="AE31" s="74" t="str">
        <f t="shared" si="49"/>
        <v>#DIV/0!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184"/>
      <c r="I32" s="184"/>
      <c r="J32" s="184"/>
      <c r="K32" s="74"/>
      <c r="L32" s="185"/>
      <c r="M32" s="185"/>
      <c r="N32" s="68"/>
      <c r="O32" s="186"/>
      <c r="P32" s="68"/>
      <c r="Q32" s="74"/>
      <c r="R32" s="74"/>
      <c r="S32" s="74"/>
      <c r="T32" s="187"/>
      <c r="U32" s="187"/>
      <c r="V32" s="187"/>
      <c r="W32" s="74"/>
      <c r="X32" s="74"/>
      <c r="Y32" s="74"/>
      <c r="Z32" s="74">
        <f t="shared" ref="Z32:AB32" si="50">H32+K32+N32+Q32+T32+W32</f>
        <v>0</v>
      </c>
      <c r="AA32" s="72">
        <f t="shared" si="50"/>
        <v>0</v>
      </c>
      <c r="AB32" s="72">
        <f t="shared" si="50"/>
        <v>0</v>
      </c>
      <c r="AC32" s="74" t="str">
        <f t="shared" ref="AC32:AE32" si="51">Z32*100/Z31</f>
        <v>#DIV/0!</v>
      </c>
      <c r="AD32" s="74" t="str">
        <f t="shared" si="51"/>
        <v>#DIV/0!</v>
      </c>
      <c r="AE32" s="74" t="str">
        <f t="shared" si="51"/>
        <v>#DIV/0!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184"/>
      <c r="I33" s="184"/>
      <c r="J33" s="184"/>
      <c r="K33" s="74"/>
      <c r="L33" s="185"/>
      <c r="M33" s="185"/>
      <c r="N33" s="68"/>
      <c r="O33" s="186"/>
      <c r="P33" s="68"/>
      <c r="Q33" s="74"/>
      <c r="R33" s="74"/>
      <c r="S33" s="74"/>
      <c r="T33" s="187"/>
      <c r="U33" s="187"/>
      <c r="V33" s="187"/>
      <c r="W33" s="74"/>
      <c r="X33" s="74"/>
      <c r="Y33" s="74"/>
      <c r="Z33" s="74">
        <f t="shared" ref="Z33:AB33" si="52">H33+K33+N33+Q33+T33+W33</f>
        <v>0</v>
      </c>
      <c r="AA33" s="72">
        <f t="shared" si="52"/>
        <v>0</v>
      </c>
      <c r="AB33" s="72">
        <f t="shared" si="52"/>
        <v>0</v>
      </c>
      <c r="AC33" s="74" t="str">
        <f t="shared" ref="AC33:AE33" si="53">Z33*100/Z32</f>
        <v>#DIV/0!</v>
      </c>
      <c r="AD33" s="74" t="str">
        <f t="shared" si="53"/>
        <v>#DIV/0!</v>
      </c>
      <c r="AE33" s="74" t="str">
        <f t="shared" si="53"/>
        <v>#DIV/0!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184"/>
      <c r="I34" s="184"/>
      <c r="J34" s="184"/>
      <c r="K34" s="74"/>
      <c r="L34" s="185"/>
      <c r="M34" s="185"/>
      <c r="N34" s="68"/>
      <c r="O34" s="186"/>
      <c r="P34" s="68"/>
      <c r="Q34" s="74"/>
      <c r="R34" s="74"/>
      <c r="S34" s="74"/>
      <c r="T34" s="187"/>
      <c r="U34" s="187"/>
      <c r="V34" s="187"/>
      <c r="W34" s="74"/>
      <c r="X34" s="74"/>
      <c r="Y34" s="74"/>
      <c r="Z34" s="74">
        <f t="shared" ref="Z34:AB34" si="54">H34+K34+N34+Q34+T34+W34</f>
        <v>0</v>
      </c>
      <c r="AA34" s="72">
        <f t="shared" si="54"/>
        <v>0</v>
      </c>
      <c r="AB34" s="72">
        <f t="shared" si="54"/>
        <v>0</v>
      </c>
      <c r="AC34" s="74" t="str">
        <f t="shared" ref="AC34:AE34" si="55">Z34*100/Z33</f>
        <v>#DIV/0!</v>
      </c>
      <c r="AD34" s="74" t="str">
        <f t="shared" si="55"/>
        <v>#DIV/0!</v>
      </c>
      <c r="AE34" s="74" t="str">
        <f t="shared" si="55"/>
        <v>#DIV/0!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184"/>
      <c r="I35" s="184"/>
      <c r="J35" s="184"/>
      <c r="K35" s="74"/>
      <c r="L35" s="185"/>
      <c r="M35" s="185"/>
      <c r="N35" s="68"/>
      <c r="O35" s="186"/>
      <c r="P35" s="68"/>
      <c r="Q35" s="74"/>
      <c r="R35" s="74"/>
      <c r="S35" s="74"/>
      <c r="T35" s="187"/>
      <c r="U35" s="187"/>
      <c r="V35" s="187"/>
      <c r="W35" s="74"/>
      <c r="X35" s="74"/>
      <c r="Y35" s="74"/>
      <c r="Z35" s="74">
        <f t="shared" ref="Z35:AB35" si="56">H35+K35+N35+Q35+T35+W35</f>
        <v>0</v>
      </c>
      <c r="AA35" s="72">
        <f t="shared" si="56"/>
        <v>0</v>
      </c>
      <c r="AB35" s="72">
        <f t="shared" si="56"/>
        <v>0</v>
      </c>
      <c r="AC35" s="74" t="str">
        <f t="shared" ref="AC35:AE35" si="57">Z35*100/Z34</f>
        <v>#DIV/0!</v>
      </c>
      <c r="AD35" s="74" t="str">
        <f t="shared" si="57"/>
        <v>#DIV/0!</v>
      </c>
      <c r="AE35" s="74" t="str">
        <f t="shared" si="57"/>
        <v>#DIV/0!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184"/>
      <c r="I36" s="184"/>
      <c r="J36" s="184"/>
      <c r="K36" s="74"/>
      <c r="L36" s="185"/>
      <c r="M36" s="185"/>
      <c r="N36" s="68"/>
      <c r="O36" s="186"/>
      <c r="P36" s="68"/>
      <c r="Q36" s="74"/>
      <c r="R36" s="74"/>
      <c r="S36" s="74"/>
      <c r="T36" s="187"/>
      <c r="U36" s="187"/>
      <c r="V36" s="187"/>
      <c r="W36" s="74"/>
      <c r="X36" s="74"/>
      <c r="Y36" s="74"/>
      <c r="Z36" s="74">
        <f t="shared" ref="Z36:AB36" si="58">H36+K36+N36+Q36+T36+W36</f>
        <v>0</v>
      </c>
      <c r="AA36" s="72">
        <f t="shared" si="58"/>
        <v>0</v>
      </c>
      <c r="AB36" s="72">
        <f t="shared" si="58"/>
        <v>0</v>
      </c>
      <c r="AC36" s="74" t="str">
        <f t="shared" ref="AC36:AE36" si="59">Z36*100/Z35</f>
        <v>#DIV/0!</v>
      </c>
      <c r="AD36" s="74" t="str">
        <f t="shared" si="59"/>
        <v>#DIV/0!</v>
      </c>
      <c r="AE36" s="74" t="str">
        <f t="shared" si="59"/>
        <v>#DIV/0!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184"/>
      <c r="I37" s="184"/>
      <c r="J37" s="184"/>
      <c r="K37" s="74"/>
      <c r="L37" s="185"/>
      <c r="M37" s="185"/>
      <c r="N37" s="68"/>
      <c r="O37" s="186"/>
      <c r="P37" s="68"/>
      <c r="Q37" s="74"/>
      <c r="R37" s="74"/>
      <c r="S37" s="74"/>
      <c r="T37" s="187"/>
      <c r="U37" s="187"/>
      <c r="V37" s="187"/>
      <c r="W37" s="74"/>
      <c r="X37" s="74"/>
      <c r="Y37" s="74"/>
      <c r="Z37" s="74">
        <f t="shared" ref="Z37:AB37" si="60">H37+K37+N37+Q37+T37+W37</f>
        <v>0</v>
      </c>
      <c r="AA37" s="72">
        <f t="shared" si="60"/>
        <v>0</v>
      </c>
      <c r="AB37" s="72">
        <f t="shared" si="60"/>
        <v>0</v>
      </c>
      <c r="AC37" s="74" t="str">
        <f t="shared" ref="AC37:AE37" si="61">Z37*100/Z36</f>
        <v>#DIV/0!</v>
      </c>
      <c r="AD37" s="74" t="str">
        <f t="shared" si="61"/>
        <v>#DIV/0!</v>
      </c>
      <c r="AE37" s="74" t="str">
        <f t="shared" si="61"/>
        <v>#DIV/0!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184"/>
      <c r="I38" s="184"/>
      <c r="J38" s="184"/>
      <c r="K38" s="74"/>
      <c r="L38" s="185"/>
      <c r="M38" s="185"/>
      <c r="N38" s="68"/>
      <c r="O38" s="186"/>
      <c r="P38" s="68"/>
      <c r="Q38" s="74"/>
      <c r="R38" s="74"/>
      <c r="S38" s="74"/>
      <c r="T38" s="187"/>
      <c r="U38" s="187"/>
      <c r="V38" s="187"/>
      <c r="W38" s="74"/>
      <c r="X38" s="74"/>
      <c r="Y38" s="74"/>
      <c r="Z38" s="74">
        <f t="shared" ref="Z38:AB38" si="62">H38+K38+N38+Q38+T38+W38</f>
        <v>0</v>
      </c>
      <c r="AA38" s="72">
        <f t="shared" si="62"/>
        <v>0</v>
      </c>
      <c r="AB38" s="72">
        <f t="shared" si="62"/>
        <v>0</v>
      </c>
      <c r="AC38" s="74" t="str">
        <f t="shared" ref="AC38:AE38" si="63">Z38*100/Z37</f>
        <v>#DIV/0!</v>
      </c>
      <c r="AD38" s="74" t="str">
        <f t="shared" si="63"/>
        <v>#DIV/0!</v>
      </c>
      <c r="AE38" s="74" t="str">
        <f t="shared" si="63"/>
        <v>#DIV/0!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184"/>
      <c r="I39" s="184"/>
      <c r="J39" s="184"/>
      <c r="K39" s="74"/>
      <c r="L39" s="185"/>
      <c r="M39" s="185"/>
      <c r="N39" s="68"/>
      <c r="O39" s="186"/>
      <c r="P39" s="68"/>
      <c r="Q39" s="74"/>
      <c r="R39" s="74"/>
      <c r="S39" s="74"/>
      <c r="T39" s="187"/>
      <c r="U39" s="187"/>
      <c r="V39" s="187"/>
      <c r="W39" s="74"/>
      <c r="X39" s="74"/>
      <c r="Y39" s="74"/>
      <c r="Z39" s="74">
        <f t="shared" ref="Z39:AB39" si="64">H39+K39+N39+Q39+T39+W39</f>
        <v>0</v>
      </c>
      <c r="AA39" s="72">
        <f t="shared" si="64"/>
        <v>0</v>
      </c>
      <c r="AB39" s="72">
        <f t="shared" si="64"/>
        <v>0</v>
      </c>
      <c r="AC39" s="74" t="str">
        <f t="shared" ref="AC39:AE39" si="65">Z39*100/Z38</f>
        <v>#DIV/0!</v>
      </c>
      <c r="AD39" s="74" t="str">
        <f t="shared" si="65"/>
        <v>#DIV/0!</v>
      </c>
      <c r="AE39" s="74" t="str">
        <f t="shared" si="65"/>
        <v>#DIV/0!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184"/>
      <c r="I40" s="184"/>
      <c r="J40" s="184"/>
      <c r="K40" s="74"/>
      <c r="L40" s="185"/>
      <c r="M40" s="185"/>
      <c r="N40" s="68"/>
      <c r="O40" s="186"/>
      <c r="P40" s="68"/>
      <c r="Q40" s="74"/>
      <c r="R40" s="74"/>
      <c r="S40" s="74"/>
      <c r="T40" s="187"/>
      <c r="U40" s="187"/>
      <c r="V40" s="187"/>
      <c r="W40" s="74"/>
      <c r="X40" s="74"/>
      <c r="Y40" s="74"/>
      <c r="Z40" s="74">
        <f t="shared" ref="Z40:AB40" si="66">H40+K40+N40+Q40+T40+W40</f>
        <v>0</v>
      </c>
      <c r="AA40" s="72">
        <f t="shared" si="66"/>
        <v>0</v>
      </c>
      <c r="AB40" s="72">
        <f t="shared" si="66"/>
        <v>0</v>
      </c>
      <c r="AC40" s="74" t="str">
        <f t="shared" ref="AC40:AE40" si="67">Z40*100/Z39</f>
        <v>#DIV/0!</v>
      </c>
      <c r="AD40" s="74" t="str">
        <f t="shared" si="67"/>
        <v>#DIV/0!</v>
      </c>
      <c r="AE40" s="74" t="str">
        <f t="shared" si="67"/>
        <v>#DIV/0!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184"/>
      <c r="I41" s="184"/>
      <c r="J41" s="184"/>
      <c r="K41" s="74"/>
      <c r="L41" s="185"/>
      <c r="M41" s="185"/>
      <c r="N41" s="68"/>
      <c r="O41" s="186"/>
      <c r="P41" s="68"/>
      <c r="Q41" s="74"/>
      <c r="R41" s="74"/>
      <c r="S41" s="74"/>
      <c r="T41" s="187"/>
      <c r="U41" s="187"/>
      <c r="V41" s="187"/>
      <c r="W41" s="74"/>
      <c r="X41" s="74"/>
      <c r="Y41" s="74"/>
      <c r="Z41" s="74">
        <f t="shared" ref="Z41:AB41" si="68">H41+K41+N41+Q41+T41+W41</f>
        <v>0</v>
      </c>
      <c r="AA41" s="72">
        <f t="shared" si="68"/>
        <v>0</v>
      </c>
      <c r="AB41" s="72">
        <f t="shared" si="68"/>
        <v>0</v>
      </c>
      <c r="AC41" s="74" t="str">
        <f t="shared" ref="AC41:AE41" si="69">Z41*100/Z40</f>
        <v>#DIV/0!</v>
      </c>
      <c r="AD41" s="74" t="str">
        <f t="shared" si="69"/>
        <v>#DIV/0!</v>
      </c>
      <c r="AE41" s="74" t="str">
        <f t="shared" si="69"/>
        <v>#DIV/0!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184"/>
      <c r="I42" s="184"/>
      <c r="J42" s="184"/>
      <c r="K42" s="74"/>
      <c r="L42" s="185"/>
      <c r="M42" s="185"/>
      <c r="N42" s="68"/>
      <c r="O42" s="186"/>
      <c r="P42" s="68"/>
      <c r="Q42" s="74"/>
      <c r="R42" s="74"/>
      <c r="S42" s="74"/>
      <c r="T42" s="187"/>
      <c r="U42" s="187"/>
      <c r="V42" s="187"/>
      <c r="W42" s="74"/>
      <c r="X42" s="74"/>
      <c r="Y42" s="74"/>
      <c r="Z42" s="74">
        <f t="shared" ref="Z42:AB42" si="70">H42+K42+N42+Q42+T42+W42</f>
        <v>0</v>
      </c>
      <c r="AA42" s="72">
        <f t="shared" si="70"/>
        <v>0</v>
      </c>
      <c r="AB42" s="72">
        <f t="shared" si="70"/>
        <v>0</v>
      </c>
      <c r="AC42" s="74" t="str">
        <f t="shared" ref="AC42:AE42" si="71">Z42*100/Z41</f>
        <v>#DIV/0!</v>
      </c>
      <c r="AD42" s="74" t="str">
        <f t="shared" si="71"/>
        <v>#DIV/0!</v>
      </c>
      <c r="AE42" s="74" t="str">
        <f t="shared" si="71"/>
        <v>#DIV/0!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184"/>
      <c r="I43" s="184"/>
      <c r="J43" s="184"/>
      <c r="K43" s="74"/>
      <c r="L43" s="185"/>
      <c r="M43" s="185"/>
      <c r="N43" s="68"/>
      <c r="O43" s="186"/>
      <c r="P43" s="68"/>
      <c r="Q43" s="74"/>
      <c r="R43" s="74"/>
      <c r="S43" s="74"/>
      <c r="T43" s="187"/>
      <c r="U43" s="187"/>
      <c r="V43" s="187"/>
      <c r="W43" s="74"/>
      <c r="X43" s="74"/>
      <c r="Y43" s="74"/>
      <c r="Z43" s="74">
        <f t="shared" ref="Z43:AB43" si="72">H43+K43+N43+Q43+T43+W43</f>
        <v>0</v>
      </c>
      <c r="AA43" s="72">
        <f t="shared" si="72"/>
        <v>0</v>
      </c>
      <c r="AB43" s="72">
        <f t="shared" si="72"/>
        <v>0</v>
      </c>
      <c r="AC43" s="74" t="str">
        <f t="shared" ref="AC43:AE43" si="73">Z43*100/Z42</f>
        <v>#DIV/0!</v>
      </c>
      <c r="AD43" s="74" t="str">
        <f t="shared" si="73"/>
        <v>#DIV/0!</v>
      </c>
      <c r="AE43" s="74" t="str">
        <f t="shared" si="73"/>
        <v>#DIV/0!</v>
      </c>
    </row>
    <row r="44" ht="18.0" customHeight="1">
      <c r="A44" s="115">
        <v>37.0</v>
      </c>
      <c r="B44" s="116"/>
      <c r="C44" s="117" t="s">
        <v>146</v>
      </c>
      <c r="G44" s="23"/>
      <c r="H44" s="184"/>
      <c r="I44" s="184"/>
      <c r="J44" s="184"/>
      <c r="K44" s="74"/>
      <c r="L44" s="185"/>
      <c r="M44" s="185"/>
      <c r="N44" s="68"/>
      <c r="O44" s="186"/>
      <c r="P44" s="68"/>
      <c r="Q44" s="74"/>
      <c r="R44" s="74"/>
      <c r="S44" s="74"/>
      <c r="T44" s="187"/>
      <c r="U44" s="187"/>
      <c r="V44" s="187"/>
      <c r="W44" s="74"/>
      <c r="X44" s="74"/>
      <c r="Y44" s="74"/>
      <c r="Z44" s="74">
        <f t="shared" ref="Z44:AB44" si="74">H44+K44+N44+Q44+T44+W44</f>
        <v>0</v>
      </c>
      <c r="AA44" s="72">
        <f t="shared" si="74"/>
        <v>0</v>
      </c>
      <c r="AB44" s="72">
        <f t="shared" si="74"/>
        <v>0</v>
      </c>
      <c r="AC44" s="74" t="str">
        <f t="shared" ref="AC44:AE44" si="75">Z44*100/Z43</f>
        <v>#DIV/0!</v>
      </c>
      <c r="AD44" s="74" t="str">
        <f t="shared" si="75"/>
        <v>#DIV/0!</v>
      </c>
      <c r="AE44" s="74" t="str">
        <f t="shared" si="75"/>
        <v>#DIV/0!</v>
      </c>
    </row>
    <row r="45" ht="18.0" customHeight="1">
      <c r="A45" s="118" t="s">
        <v>290</v>
      </c>
      <c r="B45" s="119"/>
      <c r="C45" s="146"/>
      <c r="D45" s="146"/>
      <c r="E45" s="121"/>
      <c r="F45" s="121"/>
      <c r="G45" s="121"/>
      <c r="H45" s="121"/>
      <c r="I45" s="121"/>
      <c r="J45" s="121"/>
      <c r="K45" s="121"/>
      <c r="L45" s="194"/>
      <c r="M45" s="194"/>
      <c r="N45" s="127"/>
      <c r="O45" s="194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50"/>
      <c r="AA45" s="127"/>
      <c r="AB45" s="127"/>
      <c r="AC45" s="127"/>
      <c r="AD45" s="127"/>
      <c r="AE45" s="127"/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90"/>
      <c r="I46" s="190"/>
      <c r="J46" s="190"/>
      <c r="K46" s="195"/>
      <c r="L46" s="195"/>
      <c r="M46" s="195"/>
      <c r="N46" s="134"/>
      <c r="O46" s="134"/>
      <c r="P46" s="134"/>
      <c r="Q46" s="174"/>
      <c r="R46" s="174"/>
      <c r="S46" s="174"/>
      <c r="T46" s="189"/>
      <c r="U46" s="189"/>
      <c r="V46" s="189"/>
      <c r="W46" s="174"/>
      <c r="X46" s="174"/>
      <c r="Y46" s="174"/>
      <c r="Z46" s="74">
        <f t="shared" ref="Z46:AB46" si="76">H46+K46+N46+Q46+T46+W46</f>
        <v>0</v>
      </c>
      <c r="AA46" s="135">
        <f t="shared" si="76"/>
        <v>0</v>
      </c>
      <c r="AB46" s="135">
        <f t="shared" si="76"/>
        <v>0</v>
      </c>
      <c r="AC46" s="174" t="str">
        <f t="shared" ref="AC46:AE46" si="77">Z46*100/Z7</f>
        <v>#DIV/0!</v>
      </c>
      <c r="AD46" s="174" t="str">
        <f t="shared" si="77"/>
        <v>#DIV/0!</v>
      </c>
      <c r="AE46" s="174" t="str">
        <f t="shared" si="77"/>
        <v>#DIV/0!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90"/>
      <c r="I47" s="190"/>
      <c r="J47" s="190"/>
      <c r="K47" s="26"/>
      <c r="L47" s="34"/>
      <c r="M47" s="34"/>
      <c r="N47" s="134"/>
      <c r="O47" s="188"/>
      <c r="P47" s="134"/>
      <c r="Q47" s="26"/>
      <c r="R47" s="26"/>
      <c r="S47" s="26"/>
      <c r="T47" s="189"/>
      <c r="U47" s="189"/>
      <c r="V47" s="189"/>
      <c r="W47" s="26"/>
      <c r="X47" s="26"/>
      <c r="Y47" s="26"/>
      <c r="Z47" s="74">
        <f t="shared" ref="Z47:AB47" si="78">H47+K47+N47+Q47+T47+W47</f>
        <v>0</v>
      </c>
      <c r="AA47" s="135">
        <f t="shared" si="78"/>
        <v>0</v>
      </c>
      <c r="AB47" s="135">
        <f t="shared" si="78"/>
        <v>0</v>
      </c>
      <c r="AC47" s="174" t="str">
        <f t="shared" ref="AC47:AE47" si="79">Z47*100/Z8</f>
        <v>#DIV/0!</v>
      </c>
      <c r="AD47" s="174" t="str">
        <f t="shared" si="79"/>
        <v>#DIV/0!</v>
      </c>
      <c r="AE47" s="174" t="str">
        <f t="shared" si="79"/>
        <v>#DIV/0!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184"/>
      <c r="I48" s="184"/>
      <c r="J48" s="184"/>
      <c r="K48" s="74"/>
      <c r="L48" s="185"/>
      <c r="M48" s="185"/>
      <c r="N48" s="68"/>
      <c r="O48" s="186"/>
      <c r="P48" s="68"/>
      <c r="Q48" s="74"/>
      <c r="R48" s="74"/>
      <c r="S48" s="74"/>
      <c r="T48" s="187"/>
      <c r="U48" s="187"/>
      <c r="V48" s="187"/>
      <c r="W48" s="74"/>
      <c r="X48" s="74"/>
      <c r="Y48" s="74"/>
      <c r="Z48" s="74">
        <f t="shared" ref="Z48:AB48" si="80">H48+K48+N48+Q48+T48+W48</f>
        <v>0</v>
      </c>
      <c r="AA48" s="135">
        <f t="shared" si="80"/>
        <v>0</v>
      </c>
      <c r="AB48" s="135">
        <f t="shared" si="80"/>
        <v>0</v>
      </c>
      <c r="AC48" s="174" t="str">
        <f t="shared" ref="AC48:AE48" si="81">Z48*100/Z9</f>
        <v>#DIV/0!</v>
      </c>
      <c r="AD48" s="174" t="str">
        <f t="shared" si="81"/>
        <v>#DIV/0!</v>
      </c>
      <c r="AE48" s="174" t="str">
        <f t="shared" si="81"/>
        <v>#DIV/0!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184"/>
      <c r="I49" s="184"/>
      <c r="J49" s="184"/>
      <c r="K49" s="74"/>
      <c r="L49" s="185"/>
      <c r="M49" s="185"/>
      <c r="N49" s="68"/>
      <c r="O49" s="186"/>
      <c r="P49" s="68"/>
      <c r="Q49" s="74"/>
      <c r="R49" s="74"/>
      <c r="S49" s="74"/>
      <c r="T49" s="187"/>
      <c r="U49" s="187"/>
      <c r="V49" s="187"/>
      <c r="W49" s="74"/>
      <c r="X49" s="74"/>
      <c r="Y49" s="74"/>
      <c r="Z49" s="74">
        <f t="shared" ref="Z49:AB49" si="82">H49+K49+N49+Q49+T49+W49</f>
        <v>0</v>
      </c>
      <c r="AA49" s="135">
        <f t="shared" si="82"/>
        <v>0</v>
      </c>
      <c r="AB49" s="135">
        <f t="shared" si="82"/>
        <v>0</v>
      </c>
      <c r="AC49" s="174" t="str">
        <f t="shared" ref="AC49:AE49" si="83">Z49*100/Z10</f>
        <v>#DIV/0!</v>
      </c>
      <c r="AD49" s="174" t="str">
        <f t="shared" si="83"/>
        <v>#DIV/0!</v>
      </c>
      <c r="AE49" s="174" t="str">
        <f t="shared" si="83"/>
        <v>#DIV/0!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184"/>
      <c r="I50" s="184"/>
      <c r="J50" s="184"/>
      <c r="K50" s="74"/>
      <c r="L50" s="185"/>
      <c r="M50" s="185"/>
      <c r="N50" s="68"/>
      <c r="O50" s="186"/>
      <c r="P50" s="68"/>
      <c r="Q50" s="74"/>
      <c r="R50" s="74"/>
      <c r="S50" s="74"/>
      <c r="T50" s="187"/>
      <c r="U50" s="187"/>
      <c r="V50" s="187"/>
      <c r="W50" s="74"/>
      <c r="X50" s="74"/>
      <c r="Y50" s="74"/>
      <c r="Z50" s="74">
        <f t="shared" ref="Z50:AB50" si="84">H50+K50+N50+Q50+T50+W50</f>
        <v>0</v>
      </c>
      <c r="AA50" s="135">
        <f t="shared" si="84"/>
        <v>0</v>
      </c>
      <c r="AB50" s="135">
        <f t="shared" si="84"/>
        <v>0</v>
      </c>
      <c r="AC50" s="174" t="str">
        <f t="shared" ref="AC50:AE50" si="85">Z50*100/Z11</f>
        <v>#DIV/0!</v>
      </c>
      <c r="AD50" s="174" t="str">
        <f t="shared" si="85"/>
        <v>#DIV/0!</v>
      </c>
      <c r="AE50" s="174" t="str">
        <f t="shared" si="85"/>
        <v>#DIV/0!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184"/>
      <c r="I51" s="184"/>
      <c r="J51" s="184"/>
      <c r="K51" s="74"/>
      <c r="L51" s="185"/>
      <c r="M51" s="185"/>
      <c r="N51" s="68"/>
      <c r="O51" s="186"/>
      <c r="P51" s="68"/>
      <c r="Q51" s="74"/>
      <c r="R51" s="74"/>
      <c r="S51" s="74"/>
      <c r="T51" s="187"/>
      <c r="U51" s="187"/>
      <c r="V51" s="187"/>
      <c r="W51" s="74"/>
      <c r="X51" s="74"/>
      <c r="Y51" s="74"/>
      <c r="Z51" s="74">
        <f t="shared" ref="Z51:AB51" si="86">H51+K51+N51+Q51+T51+W51</f>
        <v>0</v>
      </c>
      <c r="AA51" s="135">
        <f t="shared" si="86"/>
        <v>0</v>
      </c>
      <c r="AB51" s="135">
        <f t="shared" si="86"/>
        <v>0</v>
      </c>
      <c r="AC51" s="174" t="str">
        <f t="shared" ref="AC51:AE51" si="87">Z51*100/Z12</f>
        <v>#DIV/0!</v>
      </c>
      <c r="AD51" s="174" t="str">
        <f t="shared" si="87"/>
        <v>#DIV/0!</v>
      </c>
      <c r="AE51" s="174" t="str">
        <f t="shared" si="87"/>
        <v>#DIV/0!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184"/>
      <c r="I52" s="184"/>
      <c r="J52" s="184"/>
      <c r="K52" s="74"/>
      <c r="L52" s="185"/>
      <c r="M52" s="185"/>
      <c r="N52" s="68"/>
      <c r="O52" s="186"/>
      <c r="P52" s="68"/>
      <c r="Q52" s="74"/>
      <c r="R52" s="74"/>
      <c r="S52" s="74"/>
      <c r="T52" s="187"/>
      <c r="U52" s="187"/>
      <c r="V52" s="187"/>
      <c r="W52" s="74"/>
      <c r="X52" s="74"/>
      <c r="Y52" s="74"/>
      <c r="Z52" s="74">
        <f t="shared" ref="Z52:AB52" si="88">H52+K52+N52+Q52+T52+W52</f>
        <v>0</v>
      </c>
      <c r="AA52" s="135">
        <f t="shared" si="88"/>
        <v>0</v>
      </c>
      <c r="AB52" s="135">
        <f t="shared" si="88"/>
        <v>0</v>
      </c>
      <c r="AC52" s="174" t="str">
        <f t="shared" ref="AC52:AE52" si="89">Z52*100/Z13</f>
        <v>#DIV/0!</v>
      </c>
      <c r="AD52" s="174" t="str">
        <f t="shared" si="89"/>
        <v>#DIV/0!</v>
      </c>
      <c r="AE52" s="174" t="str">
        <f t="shared" si="89"/>
        <v>#DIV/0!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184"/>
      <c r="I53" s="184"/>
      <c r="J53" s="184"/>
      <c r="K53" s="74"/>
      <c r="L53" s="185"/>
      <c r="M53" s="185"/>
      <c r="N53" s="68"/>
      <c r="O53" s="186"/>
      <c r="P53" s="68"/>
      <c r="Q53" s="74"/>
      <c r="R53" s="74"/>
      <c r="S53" s="74"/>
      <c r="T53" s="187"/>
      <c r="U53" s="187"/>
      <c r="V53" s="187"/>
      <c r="W53" s="74"/>
      <c r="X53" s="74"/>
      <c r="Y53" s="74"/>
      <c r="Z53" s="74">
        <f t="shared" ref="Z53:AB53" si="90">H53+K53+N53+Q53+T53+W53</f>
        <v>0</v>
      </c>
      <c r="AA53" s="135">
        <f t="shared" si="90"/>
        <v>0</v>
      </c>
      <c r="AB53" s="135">
        <f t="shared" si="90"/>
        <v>0</v>
      </c>
      <c r="AC53" s="174" t="str">
        <f t="shared" ref="AC53:AE53" si="91">Z53*100/Z14</f>
        <v>#DIV/0!</v>
      </c>
      <c r="AD53" s="174" t="str">
        <f t="shared" si="91"/>
        <v>#DIV/0!</v>
      </c>
      <c r="AE53" s="174" t="str">
        <f t="shared" si="91"/>
        <v>#DIV/0!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184"/>
      <c r="I54" s="184"/>
      <c r="J54" s="184"/>
      <c r="K54" s="74"/>
      <c r="L54" s="185"/>
      <c r="M54" s="185"/>
      <c r="N54" s="68"/>
      <c r="O54" s="186"/>
      <c r="P54" s="68"/>
      <c r="Q54" s="74"/>
      <c r="R54" s="74"/>
      <c r="S54" s="74"/>
      <c r="T54" s="187"/>
      <c r="U54" s="187"/>
      <c r="V54" s="187"/>
      <c r="W54" s="74"/>
      <c r="X54" s="74"/>
      <c r="Y54" s="74"/>
      <c r="Z54" s="74">
        <f t="shared" ref="Z54:AB54" si="92">H54+K54+N54+Q54+T54+W54</f>
        <v>0</v>
      </c>
      <c r="AA54" s="135">
        <f t="shared" si="92"/>
        <v>0</v>
      </c>
      <c r="AB54" s="135">
        <f t="shared" si="92"/>
        <v>0</v>
      </c>
      <c r="AC54" s="174" t="str">
        <f t="shared" ref="AC54:AE54" si="93">Z54*100/Z15</f>
        <v>#DIV/0!</v>
      </c>
      <c r="AD54" s="174" t="str">
        <f t="shared" si="93"/>
        <v>#DIV/0!</v>
      </c>
      <c r="AE54" s="174" t="str">
        <f t="shared" si="93"/>
        <v>#DIV/0!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184"/>
      <c r="I55" s="184"/>
      <c r="J55" s="184"/>
      <c r="K55" s="74"/>
      <c r="L55" s="185"/>
      <c r="M55" s="185"/>
      <c r="N55" s="68"/>
      <c r="O55" s="186"/>
      <c r="P55" s="68"/>
      <c r="Q55" s="74"/>
      <c r="R55" s="74"/>
      <c r="S55" s="74"/>
      <c r="T55" s="187"/>
      <c r="U55" s="187"/>
      <c r="V55" s="187"/>
      <c r="W55" s="74"/>
      <c r="X55" s="74"/>
      <c r="Y55" s="74"/>
      <c r="Z55" s="74">
        <f t="shared" ref="Z55:AB55" si="94">H55+K55+N55+Q55+T55+W55</f>
        <v>0</v>
      </c>
      <c r="AA55" s="135">
        <f t="shared" si="94"/>
        <v>0</v>
      </c>
      <c r="AB55" s="135">
        <f t="shared" si="94"/>
        <v>0</v>
      </c>
      <c r="AC55" s="174" t="str">
        <f t="shared" ref="AC55:AE55" si="95">Z55*100/Z16</f>
        <v>#DIV/0!</v>
      </c>
      <c r="AD55" s="174" t="str">
        <f t="shared" si="95"/>
        <v>#DIV/0!</v>
      </c>
      <c r="AE55" s="174" t="str">
        <f t="shared" si="95"/>
        <v>#DIV/0!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184"/>
      <c r="I56" s="184"/>
      <c r="J56" s="184"/>
      <c r="K56" s="74"/>
      <c r="L56" s="185"/>
      <c r="M56" s="185"/>
      <c r="N56" s="68"/>
      <c r="O56" s="186"/>
      <c r="P56" s="68"/>
      <c r="Q56" s="74"/>
      <c r="R56" s="74"/>
      <c r="S56" s="74"/>
      <c r="T56" s="187"/>
      <c r="U56" s="187"/>
      <c r="V56" s="187"/>
      <c r="W56" s="74"/>
      <c r="X56" s="74"/>
      <c r="Y56" s="74"/>
      <c r="Z56" s="74">
        <f t="shared" ref="Z56:AB56" si="96">H56+K56+N56+Q56+T56+W56</f>
        <v>0</v>
      </c>
      <c r="AA56" s="135">
        <f t="shared" si="96"/>
        <v>0</v>
      </c>
      <c r="AB56" s="135">
        <f t="shared" si="96"/>
        <v>0</v>
      </c>
      <c r="AC56" s="174" t="str">
        <f t="shared" ref="AC56:AE56" si="97">Z56*100/Z17</f>
        <v>#DIV/0!</v>
      </c>
      <c r="AD56" s="174" t="str">
        <f t="shared" si="97"/>
        <v>#DIV/0!</v>
      </c>
      <c r="AE56" s="174" t="str">
        <f t="shared" si="97"/>
        <v>#DIV/0!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184"/>
      <c r="I57" s="184"/>
      <c r="J57" s="184"/>
      <c r="K57" s="74"/>
      <c r="L57" s="185"/>
      <c r="M57" s="185"/>
      <c r="N57" s="68"/>
      <c r="O57" s="186"/>
      <c r="P57" s="68"/>
      <c r="Q57" s="74"/>
      <c r="R57" s="74"/>
      <c r="S57" s="74"/>
      <c r="T57" s="187"/>
      <c r="U57" s="187"/>
      <c r="V57" s="187"/>
      <c r="W57" s="74"/>
      <c r="X57" s="74"/>
      <c r="Y57" s="74"/>
      <c r="Z57" s="74">
        <f t="shared" ref="Z57:AB57" si="98">H57+K57+N57+Q57+T57+W57</f>
        <v>0</v>
      </c>
      <c r="AA57" s="135">
        <f t="shared" si="98"/>
        <v>0</v>
      </c>
      <c r="AB57" s="135">
        <f t="shared" si="98"/>
        <v>0</v>
      </c>
      <c r="AC57" s="174" t="str">
        <f t="shared" ref="AC57:AE57" si="99">Z57*100/Z18</f>
        <v>#DIV/0!</v>
      </c>
      <c r="AD57" s="174" t="str">
        <f t="shared" si="99"/>
        <v>#DIV/0!</v>
      </c>
      <c r="AE57" s="174" t="str">
        <f t="shared" si="99"/>
        <v>#DIV/0!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184"/>
      <c r="I58" s="184"/>
      <c r="J58" s="184"/>
      <c r="K58" s="74"/>
      <c r="L58" s="185"/>
      <c r="M58" s="185"/>
      <c r="N58" s="68"/>
      <c r="O58" s="186"/>
      <c r="P58" s="68"/>
      <c r="Q58" s="74"/>
      <c r="R58" s="74"/>
      <c r="S58" s="74"/>
      <c r="T58" s="187"/>
      <c r="U58" s="187"/>
      <c r="V58" s="187"/>
      <c r="W58" s="74"/>
      <c r="X58" s="74"/>
      <c r="Y58" s="74"/>
      <c r="Z58" s="74">
        <f t="shared" ref="Z58:AB58" si="100">H58+K58+N58+Q58+T58+W58</f>
        <v>0</v>
      </c>
      <c r="AA58" s="135">
        <f t="shared" si="100"/>
        <v>0</v>
      </c>
      <c r="AB58" s="135">
        <f t="shared" si="100"/>
        <v>0</v>
      </c>
      <c r="AC58" s="174" t="str">
        <f t="shared" ref="AC58:AE58" si="101">Z58*100/Z19</f>
        <v>#DIV/0!</v>
      </c>
      <c r="AD58" s="174" t="str">
        <f t="shared" si="101"/>
        <v>#DIV/0!</v>
      </c>
      <c r="AE58" s="174" t="str">
        <f t="shared" si="101"/>
        <v>#DIV/0!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184"/>
      <c r="I59" s="184"/>
      <c r="J59" s="184"/>
      <c r="K59" s="74"/>
      <c r="L59" s="185"/>
      <c r="M59" s="185"/>
      <c r="N59" s="68"/>
      <c r="O59" s="186"/>
      <c r="P59" s="68"/>
      <c r="Q59" s="74"/>
      <c r="R59" s="74"/>
      <c r="S59" s="74"/>
      <c r="T59" s="187"/>
      <c r="U59" s="187"/>
      <c r="V59" s="187"/>
      <c r="W59" s="74"/>
      <c r="X59" s="74"/>
      <c r="Y59" s="74"/>
      <c r="Z59" s="74">
        <f t="shared" ref="Z59:AB59" si="102">H59+K59+N59+Q59+T59+W59</f>
        <v>0</v>
      </c>
      <c r="AA59" s="135">
        <f t="shared" si="102"/>
        <v>0</v>
      </c>
      <c r="AB59" s="135">
        <f t="shared" si="102"/>
        <v>0</v>
      </c>
      <c r="AC59" s="174" t="str">
        <f t="shared" ref="AC59:AE59" si="103">Z59*100/Z20</f>
        <v>#DIV/0!</v>
      </c>
      <c r="AD59" s="174" t="str">
        <f t="shared" si="103"/>
        <v>#DIV/0!</v>
      </c>
      <c r="AE59" s="174" t="str">
        <f t="shared" si="103"/>
        <v>#DIV/0!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184"/>
      <c r="I60" s="184"/>
      <c r="J60" s="184"/>
      <c r="K60" s="74"/>
      <c r="L60" s="185"/>
      <c r="M60" s="185"/>
      <c r="N60" s="68"/>
      <c r="O60" s="186"/>
      <c r="P60" s="68"/>
      <c r="Q60" s="74"/>
      <c r="R60" s="74"/>
      <c r="S60" s="74"/>
      <c r="T60" s="187"/>
      <c r="U60" s="187"/>
      <c r="V60" s="187"/>
      <c r="W60" s="74"/>
      <c r="X60" s="74"/>
      <c r="Y60" s="74"/>
      <c r="Z60" s="74">
        <f t="shared" ref="Z60:AB60" si="104">H60+K60+N60+Q60+T60+W60</f>
        <v>0</v>
      </c>
      <c r="AA60" s="135">
        <f t="shared" si="104"/>
        <v>0</v>
      </c>
      <c r="AB60" s="135">
        <f t="shared" si="104"/>
        <v>0</v>
      </c>
      <c r="AC60" s="174" t="str">
        <f t="shared" ref="AC60:AE60" si="105">Z60*100/Z21</f>
        <v>#DIV/0!</v>
      </c>
      <c r="AD60" s="174" t="str">
        <f t="shared" si="105"/>
        <v>#DIV/0!</v>
      </c>
      <c r="AE60" s="174" t="str">
        <f t="shared" si="105"/>
        <v>#DIV/0!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184"/>
      <c r="I61" s="184"/>
      <c r="J61" s="184"/>
      <c r="K61" s="74"/>
      <c r="L61" s="185"/>
      <c r="M61" s="185"/>
      <c r="N61" s="68"/>
      <c r="O61" s="186"/>
      <c r="P61" s="68"/>
      <c r="Q61" s="74"/>
      <c r="R61" s="74"/>
      <c r="S61" s="74"/>
      <c r="T61" s="187"/>
      <c r="U61" s="187"/>
      <c r="V61" s="187"/>
      <c r="W61" s="74"/>
      <c r="X61" s="74"/>
      <c r="Y61" s="74"/>
      <c r="Z61" s="74">
        <f t="shared" ref="Z61:AB61" si="106">H61+K61+N61+Q61+T61+W61</f>
        <v>0</v>
      </c>
      <c r="AA61" s="135">
        <f t="shared" si="106"/>
        <v>0</v>
      </c>
      <c r="AB61" s="135">
        <f t="shared" si="106"/>
        <v>0</v>
      </c>
      <c r="AC61" s="174" t="str">
        <f t="shared" ref="AC61:AE61" si="107">Z61*100/Z22</f>
        <v>#DIV/0!</v>
      </c>
      <c r="AD61" s="174" t="str">
        <f t="shared" si="107"/>
        <v>#DIV/0!</v>
      </c>
      <c r="AE61" s="174" t="str">
        <f t="shared" si="107"/>
        <v>#DIV/0!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184"/>
      <c r="I62" s="184"/>
      <c r="J62" s="184"/>
      <c r="K62" s="74"/>
      <c r="L62" s="185"/>
      <c r="M62" s="185"/>
      <c r="N62" s="68"/>
      <c r="O62" s="186"/>
      <c r="P62" s="68"/>
      <c r="Q62" s="74"/>
      <c r="R62" s="74"/>
      <c r="S62" s="74"/>
      <c r="T62" s="187"/>
      <c r="U62" s="187"/>
      <c r="V62" s="187"/>
      <c r="W62" s="74"/>
      <c r="X62" s="74"/>
      <c r="Y62" s="74"/>
      <c r="Z62" s="74">
        <f t="shared" ref="Z62:AB62" si="108">H62+K62+N62+Q62+T62+W62</f>
        <v>0</v>
      </c>
      <c r="AA62" s="135">
        <f t="shared" si="108"/>
        <v>0</v>
      </c>
      <c r="AB62" s="135">
        <f t="shared" si="108"/>
        <v>0</v>
      </c>
      <c r="AC62" s="174" t="str">
        <f t="shared" ref="AC62:AE62" si="109">Z62*100/Z23</f>
        <v>#DIV/0!</v>
      </c>
      <c r="AD62" s="174" t="str">
        <f t="shared" si="109"/>
        <v>#DIV/0!</v>
      </c>
      <c r="AE62" s="174" t="str">
        <f t="shared" si="109"/>
        <v>#DIV/0!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184"/>
      <c r="I63" s="184"/>
      <c r="J63" s="184"/>
      <c r="K63" s="74"/>
      <c r="L63" s="185"/>
      <c r="M63" s="185"/>
      <c r="N63" s="68"/>
      <c r="O63" s="186"/>
      <c r="P63" s="68"/>
      <c r="Q63" s="74"/>
      <c r="R63" s="74"/>
      <c r="S63" s="74"/>
      <c r="T63" s="187"/>
      <c r="U63" s="187"/>
      <c r="V63" s="187"/>
      <c r="W63" s="74"/>
      <c r="X63" s="74"/>
      <c r="Y63" s="74"/>
      <c r="Z63" s="74">
        <f t="shared" ref="Z63:AB63" si="110">H63+K63+N63+Q63+T63+W63</f>
        <v>0</v>
      </c>
      <c r="AA63" s="135">
        <f t="shared" si="110"/>
        <v>0</v>
      </c>
      <c r="AB63" s="135">
        <f t="shared" si="110"/>
        <v>0</v>
      </c>
      <c r="AC63" s="174" t="str">
        <f t="shared" ref="AC63:AE63" si="111">Z63*100/Z24</f>
        <v>#DIV/0!</v>
      </c>
      <c r="AD63" s="174" t="str">
        <f t="shared" si="111"/>
        <v>#DIV/0!</v>
      </c>
      <c r="AE63" s="174" t="str">
        <f t="shared" si="111"/>
        <v>#DIV/0!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184"/>
      <c r="I64" s="184"/>
      <c r="J64" s="184"/>
      <c r="K64" s="74"/>
      <c r="L64" s="185"/>
      <c r="M64" s="185"/>
      <c r="N64" s="68"/>
      <c r="O64" s="186"/>
      <c r="P64" s="68"/>
      <c r="Q64" s="74"/>
      <c r="R64" s="74"/>
      <c r="S64" s="74"/>
      <c r="T64" s="187"/>
      <c r="U64" s="187"/>
      <c r="V64" s="187"/>
      <c r="W64" s="74"/>
      <c r="X64" s="74"/>
      <c r="Y64" s="74"/>
      <c r="Z64" s="74">
        <f t="shared" ref="Z64:AB64" si="112">H64+K64+N64+Q64+T64+W64</f>
        <v>0</v>
      </c>
      <c r="AA64" s="135">
        <f t="shared" si="112"/>
        <v>0</v>
      </c>
      <c r="AB64" s="135">
        <f t="shared" si="112"/>
        <v>0</v>
      </c>
      <c r="AC64" s="174" t="str">
        <f t="shared" ref="AC64:AE64" si="113">Z64*100/Z25</f>
        <v>#DIV/0!</v>
      </c>
      <c r="AD64" s="174" t="str">
        <f t="shared" si="113"/>
        <v>#DIV/0!</v>
      </c>
      <c r="AE64" s="174" t="str">
        <f t="shared" si="113"/>
        <v>#DIV/0!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184"/>
      <c r="I65" s="184"/>
      <c r="J65" s="184"/>
      <c r="K65" s="74"/>
      <c r="L65" s="185"/>
      <c r="M65" s="185"/>
      <c r="N65" s="68"/>
      <c r="O65" s="186"/>
      <c r="P65" s="68"/>
      <c r="Q65" s="74"/>
      <c r="R65" s="74"/>
      <c r="S65" s="74"/>
      <c r="T65" s="187"/>
      <c r="U65" s="187"/>
      <c r="V65" s="187"/>
      <c r="W65" s="74"/>
      <c r="X65" s="74"/>
      <c r="Y65" s="74"/>
      <c r="Z65" s="74">
        <f t="shared" ref="Z65:AB65" si="114">H65+K65+N65+Q65+T65+W65</f>
        <v>0</v>
      </c>
      <c r="AA65" s="135">
        <f t="shared" si="114"/>
        <v>0</v>
      </c>
      <c r="AB65" s="135">
        <f t="shared" si="114"/>
        <v>0</v>
      </c>
      <c r="AC65" s="174" t="str">
        <f t="shared" ref="AC65:AE65" si="115">Z65*100/Z26</f>
        <v>#DIV/0!</v>
      </c>
      <c r="AD65" s="174" t="str">
        <f t="shared" si="115"/>
        <v>#DIV/0!</v>
      </c>
      <c r="AE65" s="174" t="str">
        <f t="shared" si="115"/>
        <v>#DIV/0!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184"/>
      <c r="I66" s="184"/>
      <c r="J66" s="184"/>
      <c r="K66" s="74"/>
      <c r="L66" s="185"/>
      <c r="M66" s="185"/>
      <c r="N66" s="68"/>
      <c r="O66" s="186"/>
      <c r="P66" s="68"/>
      <c r="Q66" s="74"/>
      <c r="R66" s="74"/>
      <c r="S66" s="74"/>
      <c r="T66" s="187"/>
      <c r="U66" s="187"/>
      <c r="V66" s="187"/>
      <c r="W66" s="74"/>
      <c r="X66" s="74"/>
      <c r="Y66" s="74"/>
      <c r="Z66" s="74">
        <f t="shared" ref="Z66:AB66" si="116">H66+K66+N66+Q66+T66+W66</f>
        <v>0</v>
      </c>
      <c r="AA66" s="135">
        <f t="shared" si="116"/>
        <v>0</v>
      </c>
      <c r="AB66" s="135">
        <f t="shared" si="116"/>
        <v>0</v>
      </c>
      <c r="AC66" s="174" t="str">
        <f t="shared" ref="AC66:AE66" si="117">Z66*100/Z27</f>
        <v>#DIV/0!</v>
      </c>
      <c r="AD66" s="174" t="str">
        <f t="shared" si="117"/>
        <v>#DIV/0!</v>
      </c>
      <c r="AE66" s="174" t="str">
        <f t="shared" si="117"/>
        <v>#DIV/0!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184"/>
      <c r="I67" s="184"/>
      <c r="J67" s="184"/>
      <c r="K67" s="74"/>
      <c r="L67" s="185"/>
      <c r="M67" s="185"/>
      <c r="N67" s="68"/>
      <c r="O67" s="186"/>
      <c r="P67" s="68"/>
      <c r="Q67" s="74"/>
      <c r="R67" s="74"/>
      <c r="S67" s="74"/>
      <c r="T67" s="187"/>
      <c r="U67" s="187"/>
      <c r="V67" s="187"/>
      <c r="W67" s="74"/>
      <c r="X67" s="74"/>
      <c r="Y67" s="74"/>
      <c r="Z67" s="74">
        <f t="shared" ref="Z67:AB67" si="118">H67+K67+N67+Q67+T67+W67</f>
        <v>0</v>
      </c>
      <c r="AA67" s="135">
        <f t="shared" si="118"/>
        <v>0</v>
      </c>
      <c r="AB67" s="135">
        <f t="shared" si="118"/>
        <v>0</v>
      </c>
      <c r="AC67" s="174" t="str">
        <f t="shared" ref="AC67:AE67" si="119">Z67*100/Z28</f>
        <v>#DIV/0!</v>
      </c>
      <c r="AD67" s="174" t="str">
        <f t="shared" si="119"/>
        <v>#DIV/0!</v>
      </c>
      <c r="AE67" s="174" t="str">
        <f t="shared" si="119"/>
        <v>#DIV/0!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184"/>
      <c r="I68" s="184"/>
      <c r="J68" s="184"/>
      <c r="K68" s="74"/>
      <c r="L68" s="185"/>
      <c r="M68" s="185"/>
      <c r="N68" s="68"/>
      <c r="O68" s="186"/>
      <c r="P68" s="68"/>
      <c r="Q68" s="74"/>
      <c r="R68" s="74"/>
      <c r="S68" s="74"/>
      <c r="T68" s="187"/>
      <c r="U68" s="187"/>
      <c r="V68" s="187"/>
      <c r="W68" s="74"/>
      <c r="X68" s="74"/>
      <c r="Y68" s="74"/>
      <c r="Z68" s="74">
        <f t="shared" ref="Z68:AB68" si="120">H68+K68+N68+Q68+T68+W68</f>
        <v>0</v>
      </c>
      <c r="AA68" s="135">
        <f t="shared" si="120"/>
        <v>0</v>
      </c>
      <c r="AB68" s="135">
        <f t="shared" si="120"/>
        <v>0</v>
      </c>
      <c r="AC68" s="174" t="str">
        <f t="shared" ref="AC68:AE68" si="121">Z68*100/Z29</f>
        <v>#DIV/0!</v>
      </c>
      <c r="AD68" s="174" t="str">
        <f t="shared" si="121"/>
        <v>#DIV/0!</v>
      </c>
      <c r="AE68" s="174" t="str">
        <f t="shared" si="121"/>
        <v>#DIV/0!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184"/>
      <c r="I69" s="184"/>
      <c r="J69" s="184"/>
      <c r="K69" s="74"/>
      <c r="L69" s="74"/>
      <c r="M69" s="185"/>
      <c r="N69" s="68"/>
      <c r="O69" s="186"/>
      <c r="P69" s="68"/>
      <c r="Q69" s="74"/>
      <c r="R69" s="74"/>
      <c r="S69" s="74"/>
      <c r="T69" s="187"/>
      <c r="U69" s="187"/>
      <c r="V69" s="187"/>
      <c r="W69" s="74"/>
      <c r="X69" s="74"/>
      <c r="Y69" s="74"/>
      <c r="Z69" s="74">
        <f t="shared" ref="Z69:AB69" si="122">H69+K69+N69+Q69+T69+W69</f>
        <v>0</v>
      </c>
      <c r="AA69" s="135">
        <f t="shared" si="122"/>
        <v>0</v>
      </c>
      <c r="AB69" s="135">
        <f t="shared" si="122"/>
        <v>0</v>
      </c>
      <c r="AC69" s="174" t="str">
        <f t="shared" ref="AC69:AE69" si="123">Z69*100/Z30</f>
        <v>#DIV/0!</v>
      </c>
      <c r="AD69" s="174" t="str">
        <f t="shared" si="123"/>
        <v>#DIV/0!</v>
      </c>
      <c r="AE69" s="174" t="str">
        <f t="shared" si="123"/>
        <v>#DIV/0!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184"/>
      <c r="I70" s="184"/>
      <c r="J70" s="184"/>
      <c r="K70" s="74"/>
      <c r="L70" s="74"/>
      <c r="M70" s="185"/>
      <c r="N70" s="68"/>
      <c r="O70" s="186"/>
      <c r="P70" s="68"/>
      <c r="Q70" s="74"/>
      <c r="R70" s="74"/>
      <c r="S70" s="74"/>
      <c r="T70" s="187"/>
      <c r="U70" s="187"/>
      <c r="V70" s="187"/>
      <c r="W70" s="74"/>
      <c r="X70" s="74"/>
      <c r="Y70" s="74"/>
      <c r="Z70" s="74">
        <f t="shared" ref="Z70:AB70" si="124">H70+K70+N70+Q70+T70+W70</f>
        <v>0</v>
      </c>
      <c r="AA70" s="135">
        <f t="shared" si="124"/>
        <v>0</v>
      </c>
      <c r="AB70" s="135">
        <f t="shared" si="124"/>
        <v>0</v>
      </c>
      <c r="AC70" s="174" t="str">
        <f t="shared" ref="AC70:AE70" si="125">Z70*100/Z31</f>
        <v>#DIV/0!</v>
      </c>
      <c r="AD70" s="174" t="str">
        <f t="shared" si="125"/>
        <v>#DIV/0!</v>
      </c>
      <c r="AE70" s="174" t="str">
        <f t="shared" si="125"/>
        <v>#DIV/0!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184"/>
      <c r="I71" s="184"/>
      <c r="J71" s="184"/>
      <c r="K71" s="74"/>
      <c r="L71" s="74"/>
      <c r="M71" s="185"/>
      <c r="N71" s="68"/>
      <c r="O71" s="186"/>
      <c r="P71" s="68"/>
      <c r="Q71" s="74"/>
      <c r="R71" s="74"/>
      <c r="S71" s="74"/>
      <c r="T71" s="187"/>
      <c r="U71" s="187"/>
      <c r="V71" s="187"/>
      <c r="W71" s="74"/>
      <c r="X71" s="74"/>
      <c r="Y71" s="74"/>
      <c r="Z71" s="74">
        <f t="shared" ref="Z71:AB71" si="126">H71+K71+N71+Q71+T71+W71</f>
        <v>0</v>
      </c>
      <c r="AA71" s="135">
        <f t="shared" si="126"/>
        <v>0</v>
      </c>
      <c r="AB71" s="135">
        <f t="shared" si="126"/>
        <v>0</v>
      </c>
      <c r="AC71" s="174" t="str">
        <f t="shared" ref="AC71:AE71" si="127">Z71*100/Z32</f>
        <v>#DIV/0!</v>
      </c>
      <c r="AD71" s="174" t="str">
        <f t="shared" si="127"/>
        <v>#DIV/0!</v>
      </c>
      <c r="AE71" s="174" t="str">
        <f t="shared" si="127"/>
        <v>#DIV/0!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184"/>
      <c r="I72" s="184"/>
      <c r="J72" s="184"/>
      <c r="K72" s="74"/>
      <c r="L72" s="74"/>
      <c r="M72" s="185"/>
      <c r="N72" s="68"/>
      <c r="O72" s="186"/>
      <c r="P72" s="68"/>
      <c r="Q72" s="74"/>
      <c r="R72" s="74"/>
      <c r="S72" s="74"/>
      <c r="T72" s="187"/>
      <c r="U72" s="187"/>
      <c r="V72" s="187"/>
      <c r="W72" s="74"/>
      <c r="X72" s="74"/>
      <c r="Y72" s="74"/>
      <c r="Z72" s="74">
        <f t="shared" ref="Z72:AB72" si="128">H72+K72+N72+Q72+T72+W72</f>
        <v>0</v>
      </c>
      <c r="AA72" s="135">
        <f t="shared" si="128"/>
        <v>0</v>
      </c>
      <c r="AB72" s="135">
        <f t="shared" si="128"/>
        <v>0</v>
      </c>
      <c r="AC72" s="174" t="str">
        <f t="shared" ref="AC72:AE72" si="129">Z72*100/Z33</f>
        <v>#DIV/0!</v>
      </c>
      <c r="AD72" s="174" t="str">
        <f t="shared" si="129"/>
        <v>#DIV/0!</v>
      </c>
      <c r="AE72" s="174" t="str">
        <f t="shared" si="129"/>
        <v>#DIV/0!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184"/>
      <c r="I73" s="184"/>
      <c r="J73" s="184"/>
      <c r="K73" s="74"/>
      <c r="L73" s="74"/>
      <c r="M73" s="185"/>
      <c r="N73" s="68"/>
      <c r="O73" s="186"/>
      <c r="P73" s="68"/>
      <c r="Q73" s="74"/>
      <c r="R73" s="74"/>
      <c r="S73" s="74"/>
      <c r="T73" s="187"/>
      <c r="U73" s="187"/>
      <c r="V73" s="187"/>
      <c r="W73" s="74"/>
      <c r="X73" s="74"/>
      <c r="Y73" s="74"/>
      <c r="Z73" s="74">
        <f t="shared" ref="Z73:AB73" si="130">H73+K73+N73+Q73+T73+W73</f>
        <v>0</v>
      </c>
      <c r="AA73" s="135">
        <f t="shared" si="130"/>
        <v>0</v>
      </c>
      <c r="AB73" s="135">
        <f t="shared" si="130"/>
        <v>0</v>
      </c>
      <c r="AC73" s="174" t="str">
        <f t="shared" ref="AC73:AE73" si="131">Z73*100/Z34</f>
        <v>#DIV/0!</v>
      </c>
      <c r="AD73" s="174" t="str">
        <f t="shared" si="131"/>
        <v>#DIV/0!</v>
      </c>
      <c r="AE73" s="174" t="str">
        <f t="shared" si="131"/>
        <v>#DIV/0!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184"/>
      <c r="I74" s="184"/>
      <c r="J74" s="184"/>
      <c r="K74" s="74"/>
      <c r="L74" s="74"/>
      <c r="M74" s="185"/>
      <c r="N74" s="68"/>
      <c r="O74" s="186"/>
      <c r="P74" s="68"/>
      <c r="Q74" s="74"/>
      <c r="R74" s="74"/>
      <c r="S74" s="74"/>
      <c r="T74" s="187"/>
      <c r="U74" s="187"/>
      <c r="V74" s="187"/>
      <c r="W74" s="74"/>
      <c r="X74" s="74"/>
      <c r="Y74" s="74"/>
      <c r="Z74" s="74">
        <f t="shared" ref="Z74:AB74" si="132">H74+K74+N74+Q74+T74+W74</f>
        <v>0</v>
      </c>
      <c r="AA74" s="135">
        <f t="shared" si="132"/>
        <v>0</v>
      </c>
      <c r="AB74" s="135">
        <f t="shared" si="132"/>
        <v>0</v>
      </c>
      <c r="AC74" s="174" t="str">
        <f t="shared" ref="AC74:AE74" si="133">Z74*100/Z35</f>
        <v>#DIV/0!</v>
      </c>
      <c r="AD74" s="174" t="str">
        <f t="shared" si="133"/>
        <v>#DIV/0!</v>
      </c>
      <c r="AE74" s="174" t="str">
        <f t="shared" si="133"/>
        <v>#DIV/0!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184"/>
      <c r="I75" s="184"/>
      <c r="J75" s="184"/>
      <c r="K75" s="74"/>
      <c r="L75" s="74"/>
      <c r="M75" s="185"/>
      <c r="N75" s="68"/>
      <c r="O75" s="186"/>
      <c r="P75" s="68"/>
      <c r="Q75" s="74"/>
      <c r="R75" s="74"/>
      <c r="S75" s="74"/>
      <c r="T75" s="187"/>
      <c r="U75" s="187"/>
      <c r="V75" s="187"/>
      <c r="W75" s="74"/>
      <c r="X75" s="74"/>
      <c r="Y75" s="74"/>
      <c r="Z75" s="74">
        <f t="shared" ref="Z75:AB75" si="134">H75+K75+N75+Q75+T75+W75</f>
        <v>0</v>
      </c>
      <c r="AA75" s="135">
        <f t="shared" si="134"/>
        <v>0</v>
      </c>
      <c r="AB75" s="135">
        <f t="shared" si="134"/>
        <v>0</v>
      </c>
      <c r="AC75" s="174" t="str">
        <f t="shared" ref="AC75:AE75" si="135">Z75*100/Z36</f>
        <v>#DIV/0!</v>
      </c>
      <c r="AD75" s="174" t="str">
        <f t="shared" si="135"/>
        <v>#DIV/0!</v>
      </c>
      <c r="AE75" s="174" t="str">
        <f t="shared" si="135"/>
        <v>#DIV/0!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184"/>
      <c r="I76" s="184"/>
      <c r="J76" s="184"/>
      <c r="K76" s="74"/>
      <c r="L76" s="74"/>
      <c r="M76" s="185"/>
      <c r="N76" s="68"/>
      <c r="O76" s="186"/>
      <c r="P76" s="68"/>
      <c r="Q76" s="74"/>
      <c r="R76" s="74"/>
      <c r="S76" s="74"/>
      <c r="T76" s="187"/>
      <c r="U76" s="187"/>
      <c r="V76" s="187"/>
      <c r="W76" s="74"/>
      <c r="X76" s="74"/>
      <c r="Y76" s="74"/>
      <c r="Z76" s="74">
        <f t="shared" ref="Z76:AB76" si="136">H76+K76+N76+Q76+T76+W76</f>
        <v>0</v>
      </c>
      <c r="AA76" s="135">
        <f t="shared" si="136"/>
        <v>0</v>
      </c>
      <c r="AB76" s="135">
        <f t="shared" si="136"/>
        <v>0</v>
      </c>
      <c r="AC76" s="174" t="str">
        <f t="shared" ref="AC76:AE76" si="137">Z76*100/Z37</f>
        <v>#DIV/0!</v>
      </c>
      <c r="AD76" s="174" t="str">
        <f t="shared" si="137"/>
        <v>#DIV/0!</v>
      </c>
      <c r="AE76" s="174" t="str">
        <f t="shared" si="137"/>
        <v>#DIV/0!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184"/>
      <c r="I77" s="184"/>
      <c r="J77" s="184"/>
      <c r="K77" s="74"/>
      <c r="L77" s="74"/>
      <c r="M77" s="185"/>
      <c r="N77" s="68"/>
      <c r="O77" s="186"/>
      <c r="P77" s="68"/>
      <c r="Q77" s="74"/>
      <c r="R77" s="74"/>
      <c r="S77" s="74"/>
      <c r="T77" s="187"/>
      <c r="U77" s="187"/>
      <c r="V77" s="187"/>
      <c r="W77" s="74"/>
      <c r="X77" s="74"/>
      <c r="Y77" s="74"/>
      <c r="Z77" s="74">
        <f t="shared" ref="Z77:AB77" si="138">H77+K77+N77+Q77+T77+W77</f>
        <v>0</v>
      </c>
      <c r="AA77" s="135">
        <f t="shared" si="138"/>
        <v>0</v>
      </c>
      <c r="AB77" s="135">
        <f t="shared" si="138"/>
        <v>0</v>
      </c>
      <c r="AC77" s="174" t="str">
        <f t="shared" ref="AC77:AE77" si="139">Z77*100/Z38</f>
        <v>#DIV/0!</v>
      </c>
      <c r="AD77" s="174" t="str">
        <f t="shared" si="139"/>
        <v>#DIV/0!</v>
      </c>
      <c r="AE77" s="174" t="str">
        <f t="shared" si="139"/>
        <v>#DIV/0!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184"/>
      <c r="I78" s="184"/>
      <c r="J78" s="184"/>
      <c r="K78" s="74"/>
      <c r="L78" s="74"/>
      <c r="M78" s="185"/>
      <c r="N78" s="68"/>
      <c r="O78" s="186"/>
      <c r="P78" s="68"/>
      <c r="Q78" s="74"/>
      <c r="R78" s="74"/>
      <c r="S78" s="74"/>
      <c r="T78" s="187"/>
      <c r="U78" s="187"/>
      <c r="V78" s="187"/>
      <c r="W78" s="74"/>
      <c r="X78" s="74"/>
      <c r="Y78" s="74"/>
      <c r="Z78" s="74">
        <f t="shared" ref="Z78:AB78" si="140">H78+K78+N78+Q78+T78+W78</f>
        <v>0</v>
      </c>
      <c r="AA78" s="135">
        <f t="shared" si="140"/>
        <v>0</v>
      </c>
      <c r="AB78" s="135">
        <f t="shared" si="140"/>
        <v>0</v>
      </c>
      <c r="AC78" s="174" t="str">
        <f t="shared" ref="AC78:AE78" si="141">Z78*100/Z39</f>
        <v>#DIV/0!</v>
      </c>
      <c r="AD78" s="174" t="str">
        <f t="shared" si="141"/>
        <v>#DIV/0!</v>
      </c>
      <c r="AE78" s="174" t="str">
        <f t="shared" si="141"/>
        <v>#DIV/0!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184"/>
      <c r="I79" s="184"/>
      <c r="J79" s="184"/>
      <c r="K79" s="74"/>
      <c r="L79" s="74"/>
      <c r="M79" s="185"/>
      <c r="N79" s="68"/>
      <c r="O79" s="186"/>
      <c r="P79" s="68"/>
      <c r="Q79" s="74"/>
      <c r="R79" s="74"/>
      <c r="S79" s="74"/>
      <c r="T79" s="187"/>
      <c r="U79" s="187"/>
      <c r="V79" s="187"/>
      <c r="W79" s="74"/>
      <c r="X79" s="74"/>
      <c r="Y79" s="74"/>
      <c r="Z79" s="74">
        <f t="shared" ref="Z79:AB79" si="142">H79+K79+N79+Q79+T79+W79</f>
        <v>0</v>
      </c>
      <c r="AA79" s="135">
        <f t="shared" si="142"/>
        <v>0</v>
      </c>
      <c r="AB79" s="135">
        <f t="shared" si="142"/>
        <v>0</v>
      </c>
      <c r="AC79" s="174" t="str">
        <f t="shared" ref="AC79:AE79" si="143">Z79*100/Z40</f>
        <v>#DIV/0!</v>
      </c>
      <c r="AD79" s="174" t="str">
        <f t="shared" si="143"/>
        <v>#DIV/0!</v>
      </c>
      <c r="AE79" s="174" t="str">
        <f t="shared" si="143"/>
        <v>#DIV/0!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184"/>
      <c r="I80" s="184"/>
      <c r="J80" s="184"/>
      <c r="K80" s="74"/>
      <c r="L80" s="74"/>
      <c r="M80" s="185"/>
      <c r="N80" s="68"/>
      <c r="O80" s="186"/>
      <c r="P80" s="68"/>
      <c r="Q80" s="74"/>
      <c r="R80" s="74"/>
      <c r="S80" s="74"/>
      <c r="T80" s="187"/>
      <c r="U80" s="187"/>
      <c r="V80" s="187"/>
      <c r="W80" s="74"/>
      <c r="X80" s="74"/>
      <c r="Y80" s="74"/>
      <c r="Z80" s="74">
        <f t="shared" ref="Z80:AB80" si="144">H80+K80+N80+Q80+T80+W80</f>
        <v>0</v>
      </c>
      <c r="AA80" s="135">
        <f t="shared" si="144"/>
        <v>0</v>
      </c>
      <c r="AB80" s="135">
        <f t="shared" si="144"/>
        <v>0</v>
      </c>
      <c r="AC80" s="174" t="str">
        <f t="shared" ref="AC80:AE80" si="145">Z80*100/Z41</f>
        <v>#DIV/0!</v>
      </c>
      <c r="AD80" s="174" t="str">
        <f t="shared" si="145"/>
        <v>#DIV/0!</v>
      </c>
      <c r="AE80" s="174" t="str">
        <f t="shared" si="145"/>
        <v>#DIV/0!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184"/>
      <c r="I81" s="184"/>
      <c r="J81" s="184"/>
      <c r="K81" s="74"/>
      <c r="L81" s="74"/>
      <c r="M81" s="185"/>
      <c r="N81" s="68"/>
      <c r="O81" s="186"/>
      <c r="P81" s="68"/>
      <c r="Q81" s="74"/>
      <c r="R81" s="74"/>
      <c r="S81" s="74"/>
      <c r="T81" s="187"/>
      <c r="U81" s="187"/>
      <c r="V81" s="189"/>
      <c r="W81" s="26"/>
      <c r="X81" s="26"/>
      <c r="Y81" s="26"/>
      <c r="Z81" s="74">
        <f t="shared" ref="Z81:AB81" si="146">H81+K81+N81+Q81+T81+W81</f>
        <v>0</v>
      </c>
      <c r="AA81" s="135">
        <f t="shared" si="146"/>
        <v>0</v>
      </c>
      <c r="AB81" s="135">
        <f t="shared" si="146"/>
        <v>0</v>
      </c>
      <c r="AC81" s="174" t="str">
        <f t="shared" ref="AC81:AE81" si="147">Z81*100/Z42</f>
        <v>#DIV/0!</v>
      </c>
      <c r="AD81" s="174" t="str">
        <f t="shared" si="147"/>
        <v>#DIV/0!</v>
      </c>
      <c r="AE81" s="174" t="str">
        <f t="shared" si="147"/>
        <v>#DIV/0!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90"/>
      <c r="I82" s="184"/>
      <c r="J82" s="190"/>
      <c r="K82" s="26"/>
      <c r="L82" s="26"/>
      <c r="M82" s="34"/>
      <c r="N82" s="134"/>
      <c r="O82" s="188"/>
      <c r="P82" s="134"/>
      <c r="Q82" s="26"/>
      <c r="R82" s="26"/>
      <c r="S82" s="26"/>
      <c r="T82" s="189"/>
      <c r="U82" s="189"/>
      <c r="V82" s="189"/>
      <c r="W82" s="26"/>
      <c r="X82" s="26"/>
      <c r="Y82" s="26"/>
      <c r="Z82" s="74">
        <f t="shared" ref="Z82:AB82" si="148">H82+K82+N82+Q82+T82+W82</f>
        <v>0</v>
      </c>
      <c r="AA82" s="135">
        <f t="shared" si="148"/>
        <v>0</v>
      </c>
      <c r="AB82" s="135">
        <f t="shared" si="148"/>
        <v>0</v>
      </c>
      <c r="AC82" s="174" t="str">
        <f t="shared" ref="AC82:AE82" si="149">Z82*100/Z43</f>
        <v>#DIV/0!</v>
      </c>
      <c r="AD82" s="174" t="str">
        <f t="shared" si="149"/>
        <v>#DIV/0!</v>
      </c>
      <c r="AE82" s="174" t="str">
        <f t="shared" si="149"/>
        <v>#DIV/0!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184"/>
      <c r="I83" s="184"/>
      <c r="J83" s="184"/>
      <c r="K83" s="74"/>
      <c r="L83" s="74"/>
      <c r="M83" s="185"/>
      <c r="N83" s="68"/>
      <c r="O83" s="68"/>
      <c r="P83" s="68"/>
      <c r="Q83" s="74"/>
      <c r="R83" s="74"/>
      <c r="S83" s="74"/>
      <c r="T83" s="187"/>
      <c r="U83" s="187"/>
      <c r="V83" s="187"/>
      <c r="W83" s="74"/>
      <c r="X83" s="74"/>
      <c r="Y83" s="74"/>
      <c r="Z83" s="74">
        <f t="shared" ref="Z83:AB83" si="150">H83+K83+N83+Q83+T83+W83</f>
        <v>0</v>
      </c>
      <c r="AA83" s="135">
        <f t="shared" si="150"/>
        <v>0</v>
      </c>
      <c r="AB83" s="135">
        <f t="shared" si="150"/>
        <v>0</v>
      </c>
      <c r="AC83" s="174" t="str">
        <f t="shared" ref="AC83:AE83" si="151">Z83*100/Z44</f>
        <v>#DIV/0!</v>
      </c>
      <c r="AD83" s="174" t="str">
        <f t="shared" si="151"/>
        <v>#DIV/0!</v>
      </c>
      <c r="AE83" s="174" t="str">
        <f t="shared" si="151"/>
        <v>#DIV/0!</v>
      </c>
    </row>
    <row r="84" ht="18.0" customHeight="1">
      <c r="A84" s="43"/>
      <c r="B84" s="25"/>
      <c r="I84" s="182"/>
      <c r="J84" s="182"/>
      <c r="K84" s="182"/>
      <c r="L84" s="182"/>
      <c r="M84" s="182"/>
      <c r="N84" s="182"/>
      <c r="O84" s="182"/>
      <c r="P84" s="182"/>
      <c r="U84" s="182"/>
      <c r="V84" s="182"/>
      <c r="W84" s="182"/>
      <c r="X84" s="182"/>
      <c r="Y84" s="182"/>
    </row>
    <row r="85" ht="18.0" customHeight="1">
      <c r="A85" s="43"/>
    </row>
    <row r="86" ht="18.0" customHeight="1">
      <c r="A86" s="43"/>
    </row>
    <row r="87" ht="18.0" customHeight="1">
      <c r="A87" s="43"/>
    </row>
    <row r="88" ht="18.0" customHeight="1">
      <c r="A88" s="43"/>
    </row>
    <row r="89" ht="18.0" customHeight="1">
      <c r="A89" s="43"/>
    </row>
    <row r="90" ht="18.0" customHeight="1">
      <c r="A90" s="43"/>
    </row>
    <row r="91" ht="18.0" customHeight="1">
      <c r="A91" s="43"/>
    </row>
    <row r="92" ht="18.0" customHeight="1">
      <c r="A92" s="43"/>
    </row>
    <row r="93" ht="18.0" customHeight="1">
      <c r="A93" s="43"/>
    </row>
    <row r="94" ht="18.0" customHeight="1">
      <c r="A94" s="43"/>
    </row>
    <row r="95" ht="18.0" customHeight="1">
      <c r="A95" s="43"/>
    </row>
    <row r="96" ht="18.0" customHeight="1">
      <c r="A96" s="43"/>
    </row>
    <row r="97" ht="18.0" customHeight="1">
      <c r="A97" s="43"/>
    </row>
    <row r="98" ht="18.0" customHeight="1">
      <c r="A98" s="43"/>
    </row>
    <row r="99" ht="18.0" customHeight="1">
      <c r="A99" s="43"/>
    </row>
    <row r="100" ht="18.0" customHeight="1">
      <c r="A100" s="43"/>
    </row>
    <row r="101" ht="18.0" customHeight="1">
      <c r="A101" s="43"/>
    </row>
    <row r="102" ht="18.0" customHeight="1">
      <c r="A102" s="43"/>
    </row>
    <row r="103" ht="18.0" customHeight="1">
      <c r="A103" s="43"/>
    </row>
    <row r="104" ht="18.0" customHeight="1">
      <c r="A104" s="43"/>
    </row>
    <row r="105" ht="18.0" customHeight="1">
      <c r="A105" s="43"/>
    </row>
    <row r="106" ht="18.0" customHeight="1">
      <c r="A106" s="43"/>
    </row>
    <row r="107" ht="18.0" customHeight="1">
      <c r="A107" s="43"/>
    </row>
    <row r="108" ht="18.0" customHeight="1">
      <c r="A108" s="43"/>
    </row>
    <row r="109" ht="18.0" customHeight="1">
      <c r="A109" s="43"/>
    </row>
    <row r="110" ht="18.0" customHeight="1">
      <c r="A110" s="43"/>
    </row>
    <row r="111" ht="18.0" customHeight="1">
      <c r="A111" s="43"/>
    </row>
    <row r="112" ht="18.0" customHeight="1">
      <c r="A112" s="43"/>
    </row>
    <row r="113" ht="18.0" customHeight="1">
      <c r="A113" s="43"/>
    </row>
    <row r="114" ht="18.0" customHeight="1">
      <c r="A114" s="43"/>
    </row>
    <row r="115" ht="18.0" customHeight="1">
      <c r="A115" s="43"/>
    </row>
    <row r="116" ht="18.0" customHeight="1">
      <c r="A116" s="43"/>
    </row>
    <row r="117" ht="18.0" customHeight="1">
      <c r="A117" s="43"/>
    </row>
    <row r="118" ht="18.0" customHeight="1">
      <c r="A118" s="43"/>
    </row>
    <row r="119" ht="18.0" customHeight="1">
      <c r="A119" s="43"/>
    </row>
    <row r="120" ht="18.0" customHeight="1">
      <c r="A120" s="43"/>
    </row>
    <row r="121" ht="18.0" customHeight="1">
      <c r="A121" s="43"/>
    </row>
    <row r="122" ht="18.0" customHeight="1">
      <c r="A122" s="43"/>
    </row>
    <row r="123" ht="18.0" customHeight="1">
      <c r="A123" s="43"/>
    </row>
    <row r="124" ht="18.0" customHeight="1">
      <c r="A124" s="43"/>
    </row>
    <row r="125" ht="18.0" customHeight="1">
      <c r="A125" s="43"/>
    </row>
    <row r="126" ht="18.0" customHeight="1">
      <c r="A126" s="43"/>
    </row>
    <row r="127" ht="18.0" customHeight="1">
      <c r="A127" s="43"/>
    </row>
    <row r="128" ht="18.0" customHeight="1">
      <c r="A128" s="43"/>
    </row>
    <row r="129" ht="18.0" customHeight="1">
      <c r="A129" s="43"/>
    </row>
    <row r="130" ht="18.0" customHeight="1">
      <c r="A130" s="43"/>
    </row>
    <row r="131" ht="18.0" customHeight="1">
      <c r="A131" s="43"/>
    </row>
    <row r="132" ht="18.0" customHeight="1">
      <c r="A132" s="43"/>
    </row>
    <row r="133" ht="18.0" customHeight="1">
      <c r="A133" s="43"/>
    </row>
    <row r="134" ht="18.0" customHeight="1">
      <c r="A134" s="43"/>
    </row>
    <row r="135" ht="18.0" customHeight="1">
      <c r="A135" s="43"/>
    </row>
    <row r="136" ht="18.0" customHeight="1">
      <c r="A136" s="43"/>
    </row>
    <row r="137" ht="18.0" customHeight="1">
      <c r="A137" s="43"/>
    </row>
    <row r="138" ht="18.0" customHeight="1">
      <c r="A138" s="43"/>
    </row>
    <row r="139" ht="18.0" customHeight="1">
      <c r="A139" s="43"/>
    </row>
    <row r="140" ht="18.0" customHeight="1">
      <c r="A140" s="43"/>
    </row>
    <row r="141" ht="18.0" customHeight="1">
      <c r="A141" s="43"/>
    </row>
    <row r="142" ht="18.0" customHeight="1">
      <c r="A142" s="43"/>
    </row>
    <row r="143" ht="18.0" customHeight="1">
      <c r="A143" s="43"/>
    </row>
    <row r="144" ht="18.0" customHeight="1">
      <c r="A144" s="43"/>
    </row>
    <row r="145" ht="18.0" customHeight="1">
      <c r="A145" s="43"/>
    </row>
    <row r="146" ht="18.0" customHeight="1">
      <c r="A146" s="43"/>
    </row>
    <row r="147" ht="18.0" customHeight="1">
      <c r="A147" s="43"/>
    </row>
    <row r="148" ht="18.0" customHeight="1">
      <c r="A148" s="43"/>
    </row>
    <row r="149" ht="18.0" customHeight="1">
      <c r="A149" s="43"/>
    </row>
    <row r="150" ht="18.0" customHeight="1">
      <c r="A150" s="43"/>
    </row>
    <row r="151" ht="18.0" customHeight="1">
      <c r="A151" s="43"/>
    </row>
    <row r="152" ht="18.0" customHeight="1">
      <c r="A152" s="43"/>
    </row>
    <row r="153" ht="18.0" customHeight="1">
      <c r="A153" s="43"/>
    </row>
    <row r="154" ht="18.0" customHeight="1">
      <c r="A154" s="43"/>
    </row>
    <row r="155" ht="18.0" customHeight="1">
      <c r="A155" s="43"/>
    </row>
    <row r="156" ht="18.0" customHeight="1">
      <c r="A156" s="43"/>
    </row>
    <row r="157" ht="18.0" customHeight="1">
      <c r="A157" s="43"/>
    </row>
    <row r="158" ht="18.0" customHeight="1">
      <c r="A158" s="43"/>
    </row>
    <row r="159" ht="18.0" customHeight="1">
      <c r="A159" s="43"/>
    </row>
    <row r="160" ht="18.0" customHeight="1">
      <c r="A160" s="43"/>
    </row>
    <row r="161" ht="18.0" customHeight="1">
      <c r="A161" s="43"/>
    </row>
    <row r="162" ht="18.0" customHeight="1">
      <c r="A162" s="43"/>
    </row>
    <row r="163" ht="18.0" customHeight="1">
      <c r="A163" s="43"/>
    </row>
    <row r="164" ht="18.0" customHeight="1">
      <c r="A164" s="43"/>
    </row>
    <row r="165" ht="18.0" customHeight="1">
      <c r="A165" s="43"/>
    </row>
    <row r="166" ht="18.0" customHeight="1">
      <c r="A166" s="43"/>
    </row>
    <row r="167" ht="18.0" customHeight="1">
      <c r="A167" s="43"/>
    </row>
    <row r="168" ht="18.0" customHeight="1">
      <c r="A168" s="43"/>
    </row>
    <row r="169" ht="18.0" customHeight="1">
      <c r="A169" s="43"/>
    </row>
    <row r="170" ht="18.0" customHeight="1">
      <c r="A170" s="43"/>
    </row>
    <row r="171" ht="18.0" customHeight="1">
      <c r="A171" s="43"/>
    </row>
    <row r="172" ht="18.0" customHeight="1">
      <c r="A172" s="43"/>
    </row>
    <row r="173" ht="18.0" customHeight="1">
      <c r="A173" s="43"/>
    </row>
    <row r="174" ht="18.0" customHeight="1">
      <c r="A174" s="43"/>
    </row>
    <row r="175" ht="18.0" customHeight="1">
      <c r="A175" s="43"/>
    </row>
    <row r="176" ht="18.0" customHeight="1">
      <c r="A176" s="43"/>
    </row>
    <row r="177" ht="18.0" customHeight="1">
      <c r="A177" s="43"/>
    </row>
    <row r="178" ht="18.0" customHeight="1">
      <c r="A178" s="43"/>
    </row>
    <row r="179" ht="18.0" customHeight="1">
      <c r="A179" s="43"/>
    </row>
    <row r="180" ht="18.0" customHeight="1">
      <c r="A180" s="43"/>
    </row>
    <row r="181" ht="18.0" customHeight="1">
      <c r="A181" s="43"/>
    </row>
    <row r="182" ht="18.0" customHeight="1">
      <c r="A182" s="43"/>
    </row>
    <row r="183" ht="18.0" customHeight="1">
      <c r="A183" s="43"/>
    </row>
    <row r="184" ht="18.0" customHeight="1">
      <c r="A184" s="43"/>
    </row>
    <row r="185" ht="18.0" customHeight="1">
      <c r="A185" s="43"/>
    </row>
    <row r="186" ht="18.0" customHeight="1">
      <c r="A186" s="43"/>
    </row>
    <row r="187" ht="18.0" customHeight="1">
      <c r="A187" s="43"/>
    </row>
    <row r="188" ht="18.0" customHeight="1">
      <c r="A188" s="43"/>
    </row>
    <row r="189" ht="18.0" customHeight="1">
      <c r="A189" s="43"/>
    </row>
    <row r="190" ht="18.0" customHeight="1">
      <c r="A190" s="43"/>
    </row>
    <row r="191" ht="18.0" customHeight="1">
      <c r="A191" s="43"/>
    </row>
    <row r="192" ht="18.0" customHeight="1">
      <c r="A192" s="43"/>
    </row>
    <row r="193" ht="18.0" customHeight="1">
      <c r="A193" s="43"/>
    </row>
    <row r="194" ht="18.0" customHeight="1">
      <c r="A194" s="43"/>
    </row>
    <row r="195" ht="18.0" customHeight="1">
      <c r="A195" s="43"/>
    </row>
    <row r="196" ht="18.0" customHeight="1">
      <c r="A196" s="43"/>
    </row>
    <row r="197" ht="18.0" customHeight="1">
      <c r="A197" s="43"/>
    </row>
    <row r="198" ht="18.0" customHeight="1">
      <c r="A198" s="43"/>
    </row>
    <row r="199" ht="18.0" customHeight="1">
      <c r="A199" s="43"/>
    </row>
    <row r="200" ht="18.0" customHeight="1">
      <c r="A200" s="43"/>
    </row>
    <row r="201" ht="18.0" customHeight="1">
      <c r="A201" s="43"/>
    </row>
    <row r="202" ht="18.0" customHeight="1">
      <c r="A202" s="43"/>
    </row>
    <row r="203" ht="18.0" customHeight="1">
      <c r="A203" s="43"/>
    </row>
    <row r="204" ht="18.0" customHeight="1">
      <c r="A204" s="43"/>
    </row>
    <row r="205" ht="18.0" customHeight="1">
      <c r="A205" s="43"/>
    </row>
    <row r="206" ht="18.0" customHeight="1">
      <c r="A206" s="43"/>
    </row>
    <row r="207" ht="18.0" customHeight="1">
      <c r="A207" s="43"/>
    </row>
    <row r="208" ht="18.0" customHeight="1">
      <c r="A208" s="43"/>
    </row>
    <row r="209" ht="18.0" customHeight="1">
      <c r="A209" s="43"/>
    </row>
    <row r="210" ht="18.0" customHeight="1">
      <c r="A210" s="43"/>
    </row>
    <row r="211" ht="18.0" customHeight="1">
      <c r="A211" s="43"/>
    </row>
    <row r="212" ht="18.0" customHeight="1">
      <c r="A212" s="43"/>
    </row>
    <row r="213" ht="18.0" customHeight="1">
      <c r="A213" s="43"/>
    </row>
    <row r="214" ht="18.0" customHeight="1">
      <c r="A214" s="43"/>
    </row>
    <row r="215" ht="18.0" customHeight="1">
      <c r="A215" s="43"/>
    </row>
    <row r="216" ht="18.0" customHeight="1">
      <c r="A216" s="43"/>
    </row>
    <row r="217" ht="18.0" customHeight="1">
      <c r="A217" s="43"/>
    </row>
    <row r="218" ht="18.0" customHeight="1">
      <c r="A218" s="43"/>
    </row>
    <row r="219" ht="18.0" customHeight="1">
      <c r="A219" s="43"/>
    </row>
    <row r="220" ht="18.0" customHeight="1">
      <c r="A220" s="43"/>
    </row>
    <row r="221" ht="18.0" customHeight="1">
      <c r="A221" s="43"/>
    </row>
    <row r="222" ht="18.0" customHeight="1">
      <c r="A222" s="43"/>
    </row>
    <row r="223" ht="18.0" customHeight="1">
      <c r="A223" s="43"/>
    </row>
    <row r="224" ht="18.0" customHeight="1">
      <c r="A224" s="43"/>
    </row>
    <row r="225" ht="18.0" customHeight="1">
      <c r="A225" s="43"/>
    </row>
    <row r="226" ht="18.0" customHeight="1">
      <c r="A226" s="43"/>
    </row>
    <row r="227" ht="18.0" customHeight="1">
      <c r="A227" s="43"/>
    </row>
    <row r="228" ht="18.0" customHeight="1">
      <c r="A228" s="43"/>
    </row>
    <row r="229" ht="18.0" customHeight="1">
      <c r="A229" s="43"/>
    </row>
    <row r="230" ht="18.0" customHeight="1">
      <c r="A230" s="43"/>
    </row>
    <row r="231" ht="18.0" customHeight="1">
      <c r="A231" s="43"/>
    </row>
    <row r="232" ht="18.0" customHeight="1">
      <c r="A232" s="43"/>
    </row>
    <row r="233" ht="18.0" customHeight="1">
      <c r="A233" s="43"/>
    </row>
    <row r="234" ht="18.0" customHeight="1">
      <c r="A234" s="43"/>
    </row>
    <row r="235" ht="18.0" customHeight="1">
      <c r="A235" s="43"/>
    </row>
    <row r="236" ht="18.0" customHeight="1">
      <c r="A236" s="43"/>
    </row>
    <row r="237" ht="18.0" customHeight="1">
      <c r="A237" s="43"/>
    </row>
    <row r="238" ht="18.0" customHeight="1">
      <c r="A238" s="43"/>
    </row>
    <row r="239" ht="18.0" customHeight="1">
      <c r="A239" s="43"/>
    </row>
    <row r="240" ht="18.0" customHeight="1">
      <c r="A240" s="43"/>
    </row>
    <row r="241" ht="18.0" customHeight="1">
      <c r="A241" s="43"/>
    </row>
    <row r="242" ht="18.0" customHeight="1">
      <c r="A242" s="43"/>
    </row>
    <row r="243" ht="18.0" customHeight="1">
      <c r="A243" s="43"/>
    </row>
    <row r="244" ht="18.0" customHeight="1">
      <c r="A244" s="43"/>
    </row>
    <row r="245" ht="18.0" customHeight="1">
      <c r="A245" s="43"/>
    </row>
    <row r="246" ht="18.0" customHeight="1">
      <c r="A246" s="43"/>
    </row>
    <row r="247" ht="18.0" customHeight="1">
      <c r="A247" s="43"/>
    </row>
    <row r="248" ht="18.0" customHeight="1">
      <c r="A248" s="43"/>
    </row>
    <row r="249" ht="18.0" customHeight="1">
      <c r="A249" s="43"/>
    </row>
    <row r="250" ht="18.0" customHeight="1">
      <c r="A250" s="43"/>
    </row>
    <row r="251" ht="18.0" customHeight="1">
      <c r="A251" s="43"/>
    </row>
    <row r="252" ht="18.0" customHeight="1">
      <c r="A252" s="43"/>
    </row>
    <row r="253" ht="18.0" customHeight="1">
      <c r="A253" s="43"/>
    </row>
    <row r="254" ht="18.0" customHeight="1">
      <c r="A254" s="43"/>
    </row>
    <row r="255" ht="18.0" customHeight="1">
      <c r="A255" s="43"/>
    </row>
    <row r="256" ht="18.0" customHeight="1">
      <c r="A256" s="43"/>
    </row>
    <row r="257" ht="18.0" customHeight="1">
      <c r="A257" s="43"/>
    </row>
    <row r="258" ht="18.0" customHeight="1">
      <c r="A258" s="43"/>
    </row>
    <row r="259" ht="18.0" customHeight="1">
      <c r="A259" s="43"/>
    </row>
    <row r="260" ht="18.0" customHeight="1">
      <c r="A260" s="43"/>
    </row>
    <row r="261" ht="18.0" customHeight="1">
      <c r="A261" s="43"/>
    </row>
    <row r="262" ht="18.0" customHeight="1">
      <c r="A262" s="43"/>
    </row>
    <row r="263" ht="18.0" customHeight="1">
      <c r="A263" s="43"/>
    </row>
    <row r="264" ht="18.0" customHeight="1">
      <c r="A264" s="43"/>
    </row>
    <row r="265" ht="18.0" customHeight="1">
      <c r="A265" s="43"/>
    </row>
    <row r="266" ht="18.0" customHeight="1">
      <c r="A266" s="43"/>
    </row>
    <row r="267" ht="18.0" customHeight="1">
      <c r="A267" s="43"/>
    </row>
    <row r="268" ht="18.0" customHeight="1">
      <c r="A268" s="43"/>
    </row>
    <row r="269" ht="18.0" customHeight="1">
      <c r="A269" s="43"/>
    </row>
    <row r="270" ht="18.0" customHeight="1">
      <c r="A270" s="43"/>
    </row>
    <row r="271" ht="18.0" customHeight="1">
      <c r="A271" s="43"/>
    </row>
    <row r="272" ht="18.0" customHeight="1">
      <c r="A272" s="43"/>
    </row>
    <row r="273" ht="18.0" customHeight="1">
      <c r="A273" s="43"/>
    </row>
    <row r="274" ht="18.0" customHeight="1">
      <c r="A274" s="43"/>
    </row>
    <row r="275" ht="18.0" customHeight="1">
      <c r="A275" s="43"/>
    </row>
    <row r="276" ht="18.0" customHeight="1">
      <c r="A276" s="43"/>
    </row>
    <row r="277" ht="18.0" customHeight="1">
      <c r="A277" s="43"/>
    </row>
    <row r="278" ht="18.0" customHeight="1">
      <c r="A278" s="43"/>
    </row>
    <row r="279" ht="18.0" customHeight="1">
      <c r="A279" s="43"/>
    </row>
    <row r="280" ht="18.0" customHeight="1">
      <c r="A280" s="43"/>
    </row>
    <row r="281" ht="18.0" customHeight="1">
      <c r="A281" s="43"/>
    </row>
    <row r="282" ht="18.0" customHeight="1">
      <c r="A282" s="43"/>
    </row>
    <row r="283" ht="18.0" customHeight="1">
      <c r="A283" s="43"/>
    </row>
    <row r="284" ht="18.0" customHeight="1">
      <c r="A284" s="43"/>
    </row>
    <row r="285" ht="18.0" customHeight="1">
      <c r="A285" s="43"/>
    </row>
    <row r="286" ht="18.0" customHeight="1">
      <c r="A286" s="43"/>
    </row>
    <row r="287" ht="18.0" customHeight="1">
      <c r="A287" s="43"/>
    </row>
    <row r="288" ht="18.0" customHeight="1">
      <c r="A288" s="43"/>
    </row>
    <row r="289" ht="18.0" customHeight="1">
      <c r="A289" s="43"/>
    </row>
    <row r="290" ht="18.0" customHeight="1">
      <c r="A290" s="43"/>
    </row>
    <row r="291" ht="18.0" customHeight="1">
      <c r="A291" s="43"/>
    </row>
    <row r="292" ht="18.0" customHeight="1">
      <c r="A292" s="43"/>
    </row>
    <row r="293" ht="18.0" customHeight="1">
      <c r="A293" s="43"/>
    </row>
    <row r="294" ht="18.0" customHeight="1">
      <c r="A294" s="43"/>
    </row>
    <row r="295" ht="18.0" customHeight="1">
      <c r="A295" s="43"/>
    </row>
    <row r="296" ht="18.0" customHeight="1">
      <c r="A296" s="43"/>
    </row>
    <row r="297" ht="18.0" customHeight="1">
      <c r="A297" s="43"/>
    </row>
    <row r="298" ht="18.0" customHeight="1">
      <c r="A298" s="43"/>
    </row>
    <row r="299" ht="18.0" customHeight="1">
      <c r="A299" s="43"/>
    </row>
    <row r="300" ht="18.0" customHeight="1">
      <c r="A300" s="43"/>
    </row>
    <row r="301" ht="18.0" customHeight="1">
      <c r="A301" s="43"/>
    </row>
    <row r="302" ht="18.0" customHeight="1">
      <c r="A302" s="43"/>
    </row>
    <row r="303" ht="18.0" customHeight="1">
      <c r="A303" s="43"/>
    </row>
    <row r="304" ht="18.0" customHeight="1">
      <c r="A304" s="43"/>
    </row>
    <row r="305" ht="18.0" customHeight="1">
      <c r="A305" s="43"/>
    </row>
    <row r="306" ht="18.0" customHeight="1">
      <c r="A306" s="43"/>
    </row>
    <row r="307" ht="18.0" customHeight="1">
      <c r="A307" s="43"/>
    </row>
    <row r="308" ht="18.0" customHeight="1">
      <c r="A308" s="43"/>
    </row>
    <row r="309" ht="18.0" customHeight="1">
      <c r="A309" s="43"/>
    </row>
    <row r="310" ht="18.0" customHeight="1">
      <c r="A310" s="43"/>
    </row>
    <row r="311" ht="18.0" customHeight="1">
      <c r="A311" s="43"/>
    </row>
    <row r="312" ht="18.0" customHeight="1">
      <c r="A312" s="43"/>
    </row>
    <row r="313" ht="18.0" customHeight="1">
      <c r="A313" s="43"/>
    </row>
    <row r="314" ht="18.0" customHeight="1">
      <c r="A314" s="43"/>
    </row>
    <row r="315" ht="18.0" customHeight="1">
      <c r="A315" s="43"/>
    </row>
    <row r="316" ht="18.0" customHeight="1">
      <c r="A316" s="43"/>
    </row>
    <row r="317" ht="18.0" customHeight="1">
      <c r="A317" s="43"/>
    </row>
    <row r="318" ht="18.0" customHeight="1">
      <c r="A318" s="43"/>
    </row>
    <row r="319" ht="18.0" customHeight="1">
      <c r="A319" s="43"/>
    </row>
    <row r="320" ht="18.0" customHeight="1">
      <c r="A320" s="43"/>
    </row>
    <row r="321" ht="18.0" customHeight="1">
      <c r="A321" s="43"/>
    </row>
    <row r="322" ht="18.0" customHeight="1">
      <c r="A322" s="43"/>
    </row>
    <row r="323" ht="18.0" customHeight="1">
      <c r="A323" s="43"/>
    </row>
    <row r="324" ht="18.0" customHeight="1">
      <c r="A324" s="43"/>
    </row>
    <row r="325" ht="18.0" customHeight="1">
      <c r="A325" s="43"/>
    </row>
    <row r="326" ht="18.0" customHeight="1">
      <c r="A326" s="43"/>
    </row>
    <row r="327" ht="18.0" customHeight="1">
      <c r="A327" s="43"/>
    </row>
    <row r="328" ht="18.0" customHeight="1">
      <c r="A328" s="43"/>
    </row>
    <row r="329" ht="18.0" customHeight="1">
      <c r="A329" s="43"/>
    </row>
    <row r="330" ht="18.0" customHeight="1">
      <c r="A330" s="43"/>
    </row>
    <row r="331" ht="18.0" customHeight="1">
      <c r="A331" s="43"/>
    </row>
    <row r="332" ht="18.0" customHeight="1">
      <c r="A332" s="43"/>
    </row>
    <row r="333" ht="18.0" customHeight="1">
      <c r="A333" s="43"/>
    </row>
    <row r="334" ht="18.0" customHeight="1">
      <c r="A334" s="43"/>
    </row>
    <row r="335" ht="18.0" customHeight="1">
      <c r="A335" s="43"/>
    </row>
    <row r="336" ht="18.0" customHeight="1">
      <c r="A336" s="43"/>
    </row>
    <row r="337" ht="18.0" customHeight="1">
      <c r="A337" s="43"/>
    </row>
    <row r="338" ht="18.0" customHeight="1">
      <c r="A338" s="43"/>
    </row>
    <row r="339" ht="18.0" customHeight="1">
      <c r="A339" s="43"/>
    </row>
    <row r="340" ht="18.0" customHeight="1">
      <c r="A340" s="43"/>
    </row>
    <row r="341" ht="18.0" customHeight="1">
      <c r="A341" s="43"/>
    </row>
    <row r="342" ht="18.0" customHeight="1">
      <c r="A342" s="43"/>
    </row>
    <row r="343" ht="18.0" customHeight="1">
      <c r="A343" s="43"/>
    </row>
    <row r="344" ht="18.0" customHeight="1">
      <c r="A344" s="43"/>
    </row>
    <row r="345" ht="18.0" customHeight="1">
      <c r="A345" s="43"/>
    </row>
    <row r="346" ht="18.0" customHeight="1">
      <c r="A346" s="43"/>
    </row>
    <row r="347" ht="18.0" customHeight="1">
      <c r="A347" s="43"/>
    </row>
    <row r="348" ht="18.0" customHeight="1">
      <c r="A348" s="43"/>
    </row>
    <row r="349" ht="18.0" customHeight="1">
      <c r="A349" s="43"/>
    </row>
    <row r="350" ht="18.0" customHeight="1">
      <c r="A350" s="43"/>
    </row>
    <row r="351" ht="18.0" customHeight="1">
      <c r="A351" s="43"/>
    </row>
    <row r="352" ht="18.0" customHeight="1">
      <c r="A352" s="43"/>
    </row>
    <row r="353" ht="18.0" customHeight="1">
      <c r="A353" s="43"/>
    </row>
    <row r="354" ht="18.0" customHeight="1">
      <c r="A354" s="43"/>
    </row>
    <row r="355" ht="18.0" customHeight="1">
      <c r="A355" s="43"/>
    </row>
    <row r="356" ht="18.0" customHeight="1">
      <c r="A356" s="43"/>
    </row>
    <row r="357" ht="18.0" customHeight="1">
      <c r="A357" s="43"/>
    </row>
    <row r="358" ht="18.0" customHeight="1">
      <c r="A358" s="43"/>
    </row>
    <row r="359" ht="18.0" customHeight="1">
      <c r="A359" s="43"/>
    </row>
    <row r="360" ht="18.0" customHeight="1">
      <c r="A360" s="43"/>
    </row>
    <row r="361" ht="18.0" customHeight="1">
      <c r="A361" s="43"/>
    </row>
    <row r="362" ht="18.0" customHeight="1">
      <c r="A362" s="43"/>
    </row>
    <row r="363" ht="18.0" customHeight="1">
      <c r="A363" s="43"/>
    </row>
    <row r="364" ht="18.0" customHeight="1">
      <c r="A364" s="43"/>
    </row>
    <row r="365" ht="18.0" customHeight="1">
      <c r="A365" s="43"/>
    </row>
    <row r="366" ht="18.0" customHeight="1">
      <c r="A366" s="43"/>
    </row>
    <row r="367" ht="18.0" customHeight="1">
      <c r="A367" s="43"/>
    </row>
    <row r="368" ht="18.0" customHeight="1">
      <c r="A368" s="43"/>
    </row>
    <row r="369" ht="18.0" customHeight="1">
      <c r="A369" s="43"/>
    </row>
    <row r="370" ht="18.0" customHeight="1">
      <c r="A370" s="43"/>
    </row>
    <row r="371" ht="18.0" customHeight="1">
      <c r="A371" s="43"/>
    </row>
    <row r="372" ht="18.0" customHeight="1">
      <c r="A372" s="43"/>
    </row>
    <row r="373" ht="18.0" customHeight="1">
      <c r="A373" s="43"/>
    </row>
    <row r="374" ht="18.0" customHeight="1">
      <c r="A374" s="43"/>
    </row>
    <row r="375" ht="18.0" customHeight="1">
      <c r="A375" s="43"/>
    </row>
    <row r="376" ht="18.0" customHeight="1">
      <c r="A376" s="43"/>
    </row>
    <row r="377" ht="18.0" customHeight="1">
      <c r="A377" s="43"/>
    </row>
    <row r="378" ht="18.0" customHeight="1">
      <c r="A378" s="43"/>
    </row>
    <row r="379" ht="18.0" customHeight="1">
      <c r="A379" s="43"/>
    </row>
    <row r="380" ht="18.0" customHeight="1">
      <c r="A380" s="43"/>
    </row>
    <row r="381" ht="18.0" customHeight="1">
      <c r="A381" s="43"/>
    </row>
    <row r="382" ht="18.0" customHeight="1">
      <c r="A382" s="43"/>
    </row>
    <row r="383" ht="18.0" customHeight="1">
      <c r="A383" s="43"/>
    </row>
    <row r="384" ht="18.0" customHeight="1">
      <c r="A384" s="43"/>
    </row>
    <row r="385" ht="18.0" customHeight="1">
      <c r="A385" s="43"/>
    </row>
    <row r="386" ht="18.0" customHeight="1">
      <c r="A386" s="43"/>
    </row>
    <row r="387" ht="18.0" customHeight="1">
      <c r="A387" s="43"/>
    </row>
    <row r="388" ht="18.0" customHeight="1">
      <c r="A388" s="43"/>
    </row>
    <row r="389" ht="18.0" customHeight="1">
      <c r="A389" s="43"/>
    </row>
    <row r="390" ht="18.0" customHeight="1">
      <c r="A390" s="43"/>
    </row>
    <row r="391" ht="18.0" customHeight="1">
      <c r="A391" s="43"/>
    </row>
    <row r="392" ht="18.0" customHeight="1">
      <c r="A392" s="43"/>
    </row>
    <row r="393" ht="18.0" customHeight="1">
      <c r="A393" s="43"/>
    </row>
    <row r="394" ht="18.0" customHeight="1">
      <c r="A394" s="43"/>
    </row>
    <row r="395" ht="18.0" customHeight="1">
      <c r="A395" s="43"/>
    </row>
    <row r="396" ht="18.0" customHeight="1">
      <c r="A396" s="43"/>
    </row>
    <row r="397" ht="18.0" customHeight="1">
      <c r="A397" s="43"/>
    </row>
    <row r="398" ht="18.0" customHeight="1">
      <c r="A398" s="43"/>
    </row>
    <row r="399" ht="18.0" customHeight="1">
      <c r="A399" s="43"/>
    </row>
    <row r="400" ht="18.0" customHeight="1">
      <c r="A400" s="43"/>
    </row>
    <row r="401" ht="18.0" customHeight="1">
      <c r="A401" s="43"/>
    </row>
    <row r="402" ht="18.0" customHeight="1">
      <c r="A402" s="43"/>
    </row>
    <row r="403" ht="18.0" customHeight="1">
      <c r="A403" s="43"/>
    </row>
    <row r="404" ht="18.0" customHeight="1">
      <c r="A404" s="43"/>
    </row>
    <row r="405" ht="18.0" customHeight="1">
      <c r="A405" s="43"/>
    </row>
    <row r="406" ht="18.0" customHeight="1">
      <c r="A406" s="43"/>
    </row>
    <row r="407" ht="18.0" customHeight="1">
      <c r="A407" s="43"/>
    </row>
    <row r="408" ht="18.0" customHeight="1">
      <c r="A408" s="43"/>
    </row>
    <row r="409" ht="18.0" customHeight="1">
      <c r="A409" s="43"/>
    </row>
    <row r="410" ht="18.0" customHeight="1">
      <c r="A410" s="43"/>
    </row>
    <row r="411" ht="18.0" customHeight="1">
      <c r="A411" s="43"/>
    </row>
    <row r="412" ht="18.0" customHeight="1">
      <c r="A412" s="43"/>
    </row>
    <row r="413" ht="18.0" customHeight="1">
      <c r="A413" s="43"/>
    </row>
    <row r="414" ht="18.0" customHeight="1">
      <c r="A414" s="43"/>
    </row>
    <row r="415" ht="18.0" customHeight="1">
      <c r="A415" s="43"/>
    </row>
    <row r="416" ht="18.0" customHeight="1">
      <c r="A416" s="43"/>
    </row>
    <row r="417" ht="18.0" customHeight="1">
      <c r="A417" s="43"/>
    </row>
    <row r="418" ht="18.0" customHeight="1">
      <c r="A418" s="43"/>
    </row>
    <row r="419" ht="18.0" customHeight="1">
      <c r="A419" s="43"/>
    </row>
    <row r="420" ht="18.0" customHeight="1">
      <c r="A420" s="43"/>
    </row>
    <row r="421" ht="18.0" customHeight="1">
      <c r="A421" s="43"/>
    </row>
    <row r="422" ht="18.0" customHeight="1">
      <c r="A422" s="43"/>
    </row>
    <row r="423" ht="18.0" customHeight="1">
      <c r="A423" s="43"/>
    </row>
    <row r="424" ht="18.0" customHeight="1">
      <c r="A424" s="43"/>
    </row>
    <row r="425" ht="18.0" customHeight="1">
      <c r="A425" s="43"/>
    </row>
    <row r="426" ht="18.0" customHeight="1">
      <c r="A426" s="43"/>
    </row>
    <row r="427" ht="18.0" customHeight="1">
      <c r="A427" s="43"/>
    </row>
    <row r="428" ht="18.0" customHeight="1">
      <c r="A428" s="43"/>
    </row>
    <row r="429" ht="18.0" customHeight="1">
      <c r="A429" s="43"/>
    </row>
    <row r="430" ht="18.0" customHeight="1">
      <c r="A430" s="43"/>
    </row>
    <row r="431" ht="18.0" customHeight="1">
      <c r="A431" s="43"/>
    </row>
    <row r="432" ht="18.0" customHeight="1">
      <c r="A432" s="43"/>
    </row>
    <row r="433" ht="18.0" customHeight="1">
      <c r="A433" s="43"/>
    </row>
    <row r="434" ht="18.0" customHeight="1">
      <c r="A434" s="43"/>
    </row>
    <row r="435" ht="18.0" customHeight="1">
      <c r="A435" s="43"/>
    </row>
    <row r="436" ht="18.0" customHeight="1">
      <c r="A436" s="43"/>
    </row>
    <row r="437" ht="18.0" customHeight="1">
      <c r="A437" s="43"/>
    </row>
    <row r="438" ht="18.0" customHeight="1">
      <c r="A438" s="43"/>
    </row>
    <row r="439" ht="18.0" customHeight="1">
      <c r="A439" s="43"/>
    </row>
    <row r="440" ht="18.0" customHeight="1">
      <c r="A440" s="43"/>
    </row>
    <row r="441" ht="18.0" customHeight="1">
      <c r="A441" s="43"/>
    </row>
    <row r="442" ht="18.0" customHeight="1">
      <c r="A442" s="43"/>
    </row>
    <row r="443" ht="18.0" customHeight="1">
      <c r="A443" s="43"/>
    </row>
    <row r="444" ht="18.0" customHeight="1">
      <c r="A444" s="43"/>
    </row>
    <row r="445" ht="18.0" customHeight="1">
      <c r="A445" s="43"/>
    </row>
    <row r="446" ht="18.0" customHeight="1">
      <c r="A446" s="43"/>
    </row>
    <row r="447" ht="18.0" customHeight="1">
      <c r="A447" s="43"/>
    </row>
    <row r="448" ht="18.0" customHeight="1">
      <c r="A448" s="43"/>
    </row>
    <row r="449" ht="18.0" customHeight="1">
      <c r="A449" s="43"/>
    </row>
    <row r="450" ht="18.0" customHeight="1">
      <c r="A450" s="43"/>
    </row>
    <row r="451" ht="18.0" customHeight="1">
      <c r="A451" s="43"/>
    </row>
    <row r="452" ht="18.0" customHeight="1">
      <c r="A452" s="43"/>
    </row>
    <row r="453" ht="18.0" customHeight="1">
      <c r="A453" s="43"/>
    </row>
    <row r="454" ht="18.0" customHeight="1">
      <c r="A454" s="43"/>
    </row>
    <row r="455" ht="18.0" customHeight="1">
      <c r="A455" s="43"/>
    </row>
    <row r="456" ht="18.0" customHeight="1">
      <c r="A456" s="43"/>
    </row>
    <row r="457" ht="18.0" customHeight="1">
      <c r="A457" s="43"/>
    </row>
    <row r="458" ht="18.0" customHeight="1">
      <c r="A458" s="43"/>
    </row>
    <row r="459" ht="18.0" customHeight="1">
      <c r="A459" s="43"/>
    </row>
    <row r="460" ht="18.0" customHeight="1">
      <c r="A460" s="43"/>
    </row>
    <row r="461" ht="18.0" customHeight="1">
      <c r="A461" s="43"/>
    </row>
    <row r="462" ht="18.0" customHeight="1">
      <c r="A462" s="43"/>
    </row>
    <row r="463" ht="18.0" customHeight="1">
      <c r="A463" s="43"/>
    </row>
    <row r="464" ht="18.0" customHeight="1">
      <c r="A464" s="43"/>
    </row>
    <row r="465" ht="18.0" customHeight="1">
      <c r="A465" s="43"/>
    </row>
    <row r="466" ht="18.0" customHeight="1">
      <c r="A466" s="43"/>
    </row>
    <row r="467" ht="18.0" customHeight="1">
      <c r="A467" s="43"/>
    </row>
    <row r="468" ht="18.0" customHeight="1">
      <c r="A468" s="43"/>
    </row>
    <row r="469" ht="18.0" customHeight="1">
      <c r="A469" s="43"/>
    </row>
    <row r="470" ht="18.0" customHeight="1">
      <c r="A470" s="43"/>
    </row>
    <row r="471" ht="18.0" customHeight="1">
      <c r="A471" s="43"/>
    </row>
    <row r="472" ht="18.0" customHeight="1">
      <c r="A472" s="43"/>
    </row>
    <row r="473" ht="18.0" customHeight="1">
      <c r="A473" s="43"/>
    </row>
    <row r="474" ht="18.0" customHeight="1">
      <c r="A474" s="43"/>
    </row>
    <row r="475" ht="18.0" customHeight="1">
      <c r="A475" s="43"/>
    </row>
    <row r="476" ht="18.0" customHeight="1">
      <c r="A476" s="43"/>
    </row>
    <row r="477" ht="18.0" customHeight="1">
      <c r="A477" s="43"/>
    </row>
    <row r="478" ht="18.0" customHeight="1">
      <c r="A478" s="43"/>
    </row>
    <row r="479" ht="18.0" customHeight="1">
      <c r="A479" s="43"/>
    </row>
    <row r="480" ht="18.0" customHeight="1">
      <c r="A480" s="43"/>
    </row>
    <row r="481" ht="18.0" customHeight="1">
      <c r="A481" s="43"/>
    </row>
    <row r="482" ht="18.0" customHeight="1">
      <c r="A482" s="43"/>
    </row>
    <row r="483" ht="18.0" customHeight="1">
      <c r="A483" s="43"/>
    </row>
    <row r="484" ht="18.0" customHeight="1">
      <c r="A484" s="43"/>
    </row>
    <row r="485" ht="18.0" customHeight="1">
      <c r="A485" s="43"/>
    </row>
    <row r="486" ht="18.0" customHeight="1">
      <c r="A486" s="43"/>
    </row>
    <row r="487" ht="18.0" customHeight="1">
      <c r="A487" s="43"/>
    </row>
    <row r="488" ht="18.0" customHeight="1">
      <c r="A488" s="43"/>
    </row>
    <row r="489" ht="18.0" customHeight="1">
      <c r="A489" s="43"/>
    </row>
    <row r="490" ht="18.0" customHeight="1">
      <c r="A490" s="43"/>
    </row>
    <row r="491" ht="18.0" customHeight="1">
      <c r="A491" s="43"/>
    </row>
    <row r="492" ht="18.0" customHeight="1">
      <c r="A492" s="43"/>
    </row>
    <row r="493" ht="18.0" customHeight="1">
      <c r="A493" s="43"/>
    </row>
    <row r="494" ht="18.0" customHeight="1">
      <c r="A494" s="43"/>
    </row>
    <row r="495" ht="18.0" customHeight="1">
      <c r="A495" s="43"/>
    </row>
    <row r="496" ht="18.0" customHeight="1">
      <c r="A496" s="43"/>
    </row>
    <row r="497" ht="18.0" customHeight="1">
      <c r="A497" s="43"/>
    </row>
    <row r="498" ht="18.0" customHeight="1">
      <c r="A498" s="43"/>
    </row>
    <row r="499" ht="18.0" customHeight="1">
      <c r="A499" s="43"/>
    </row>
    <row r="500" ht="18.0" customHeight="1">
      <c r="A500" s="43"/>
    </row>
    <row r="501" ht="18.0" customHeight="1">
      <c r="A501" s="43"/>
    </row>
    <row r="502" ht="18.0" customHeight="1">
      <c r="A502" s="43"/>
    </row>
    <row r="503" ht="18.0" customHeight="1">
      <c r="A503" s="43"/>
    </row>
    <row r="504" ht="18.0" customHeight="1">
      <c r="A504" s="43"/>
    </row>
    <row r="505" ht="18.0" customHeight="1">
      <c r="A505" s="43"/>
    </row>
    <row r="506" ht="18.0" customHeight="1">
      <c r="A506" s="43"/>
    </row>
    <row r="507" ht="18.0" customHeight="1">
      <c r="A507" s="43"/>
    </row>
    <row r="508" ht="18.0" customHeight="1">
      <c r="A508" s="43"/>
    </row>
    <row r="509" ht="18.0" customHeight="1">
      <c r="A509" s="43"/>
    </row>
    <row r="510" ht="18.0" customHeight="1">
      <c r="A510" s="43"/>
    </row>
    <row r="511" ht="18.0" customHeight="1">
      <c r="A511" s="43"/>
    </row>
    <row r="512" ht="18.0" customHeight="1">
      <c r="A512" s="43"/>
    </row>
    <row r="513" ht="18.0" customHeight="1">
      <c r="A513" s="43"/>
    </row>
    <row r="514" ht="18.0" customHeight="1">
      <c r="A514" s="43"/>
    </row>
    <row r="515" ht="18.0" customHeight="1">
      <c r="A515" s="43"/>
    </row>
    <row r="516" ht="18.0" customHeight="1">
      <c r="A516" s="43"/>
    </row>
    <row r="517" ht="18.0" customHeight="1">
      <c r="A517" s="43"/>
    </row>
    <row r="518" ht="18.0" customHeight="1">
      <c r="A518" s="43"/>
    </row>
    <row r="519" ht="18.0" customHeight="1">
      <c r="A519" s="43"/>
    </row>
    <row r="520" ht="18.0" customHeight="1">
      <c r="A520" s="43"/>
    </row>
    <row r="521" ht="18.0" customHeight="1">
      <c r="A521" s="43"/>
    </row>
    <row r="522" ht="18.0" customHeight="1">
      <c r="A522" s="43"/>
    </row>
    <row r="523" ht="18.0" customHeight="1">
      <c r="A523" s="43"/>
    </row>
    <row r="524" ht="18.0" customHeight="1">
      <c r="A524" s="43"/>
    </row>
    <row r="525" ht="18.0" customHeight="1">
      <c r="A525" s="43"/>
    </row>
    <row r="526" ht="18.0" customHeight="1">
      <c r="A526" s="43"/>
    </row>
    <row r="527" ht="18.0" customHeight="1">
      <c r="A527" s="43"/>
    </row>
    <row r="528" ht="18.0" customHeight="1">
      <c r="A528" s="43"/>
    </row>
    <row r="529" ht="18.0" customHeight="1">
      <c r="A529" s="43"/>
    </row>
    <row r="530" ht="18.0" customHeight="1">
      <c r="A530" s="43"/>
    </row>
    <row r="531" ht="18.0" customHeight="1">
      <c r="A531" s="43"/>
    </row>
    <row r="532" ht="18.0" customHeight="1">
      <c r="A532" s="43"/>
    </row>
    <row r="533" ht="18.0" customHeight="1">
      <c r="A533" s="43"/>
    </row>
    <row r="534" ht="18.0" customHeight="1">
      <c r="A534" s="43"/>
    </row>
    <row r="535" ht="18.0" customHeight="1">
      <c r="A535" s="43"/>
    </row>
    <row r="536" ht="18.0" customHeight="1">
      <c r="A536" s="43"/>
    </row>
    <row r="537" ht="18.0" customHeight="1">
      <c r="A537" s="43"/>
    </row>
    <row r="538" ht="18.0" customHeight="1">
      <c r="A538" s="43"/>
    </row>
    <row r="539" ht="18.0" customHeight="1">
      <c r="A539" s="43"/>
    </row>
    <row r="540" ht="18.0" customHeight="1">
      <c r="A540" s="43"/>
    </row>
    <row r="541" ht="18.0" customHeight="1">
      <c r="A541" s="43"/>
    </row>
    <row r="542" ht="18.0" customHeight="1">
      <c r="A542" s="43"/>
    </row>
    <row r="543" ht="18.0" customHeight="1">
      <c r="A543" s="43"/>
    </row>
    <row r="544" ht="18.0" customHeight="1">
      <c r="A544" s="43"/>
    </row>
    <row r="545" ht="18.0" customHeight="1">
      <c r="A545" s="43"/>
    </row>
    <row r="546" ht="18.0" customHeight="1">
      <c r="A546" s="43"/>
    </row>
    <row r="547" ht="18.0" customHeight="1">
      <c r="A547" s="43"/>
    </row>
    <row r="548" ht="18.0" customHeight="1">
      <c r="A548" s="43"/>
    </row>
    <row r="549" ht="18.0" customHeight="1">
      <c r="A549" s="43"/>
    </row>
    <row r="550" ht="18.0" customHeight="1">
      <c r="A550" s="43"/>
    </row>
    <row r="551" ht="18.0" customHeight="1">
      <c r="A551" s="43"/>
    </row>
    <row r="552" ht="18.0" customHeight="1">
      <c r="A552" s="43"/>
    </row>
    <row r="553" ht="18.0" customHeight="1">
      <c r="A553" s="43"/>
    </row>
    <row r="554" ht="18.0" customHeight="1">
      <c r="A554" s="43"/>
    </row>
    <row r="555" ht="18.0" customHeight="1">
      <c r="A555" s="43"/>
    </row>
    <row r="556" ht="18.0" customHeight="1">
      <c r="A556" s="43"/>
    </row>
    <row r="557" ht="18.0" customHeight="1">
      <c r="A557" s="43"/>
    </row>
    <row r="558" ht="18.0" customHeight="1">
      <c r="A558" s="43"/>
    </row>
    <row r="559" ht="18.0" customHeight="1">
      <c r="A559" s="43"/>
    </row>
    <row r="560" ht="18.0" customHeight="1">
      <c r="A560" s="43"/>
    </row>
    <row r="561" ht="18.0" customHeight="1">
      <c r="A561" s="43"/>
    </row>
    <row r="562" ht="18.0" customHeight="1">
      <c r="A562" s="43"/>
    </row>
    <row r="563" ht="18.0" customHeight="1">
      <c r="A563" s="43"/>
    </row>
    <row r="564" ht="18.0" customHeight="1">
      <c r="A564" s="43"/>
    </row>
    <row r="565" ht="18.0" customHeight="1">
      <c r="A565" s="43"/>
    </row>
    <row r="566" ht="18.0" customHeight="1">
      <c r="A566" s="43"/>
    </row>
    <row r="567" ht="18.0" customHeight="1">
      <c r="A567" s="43"/>
    </row>
    <row r="568" ht="18.0" customHeight="1">
      <c r="A568" s="43"/>
    </row>
    <row r="569" ht="18.0" customHeight="1">
      <c r="A569" s="43"/>
    </row>
    <row r="570" ht="18.0" customHeight="1">
      <c r="A570" s="43"/>
    </row>
    <row r="571" ht="18.0" customHeight="1">
      <c r="A571" s="43"/>
    </row>
    <row r="572" ht="18.0" customHeight="1">
      <c r="A572" s="43"/>
    </row>
    <row r="573" ht="18.0" customHeight="1">
      <c r="A573" s="43"/>
    </row>
    <row r="574" ht="18.0" customHeight="1">
      <c r="A574" s="43"/>
    </row>
    <row r="575" ht="18.0" customHeight="1">
      <c r="A575" s="43"/>
    </row>
    <row r="576" ht="18.0" customHeight="1">
      <c r="A576" s="43"/>
    </row>
    <row r="577" ht="18.0" customHeight="1">
      <c r="A577" s="43"/>
    </row>
    <row r="578" ht="18.0" customHeight="1">
      <c r="A578" s="43"/>
    </row>
    <row r="579" ht="18.0" customHeight="1">
      <c r="A579" s="43"/>
    </row>
    <row r="580" ht="18.0" customHeight="1">
      <c r="A580" s="43"/>
    </row>
    <row r="581" ht="18.0" customHeight="1">
      <c r="A581" s="43"/>
    </row>
    <row r="582" ht="18.0" customHeight="1">
      <c r="A582" s="43"/>
    </row>
    <row r="583" ht="18.0" customHeight="1">
      <c r="A583" s="43"/>
    </row>
    <row r="584" ht="18.0" customHeight="1">
      <c r="A584" s="43"/>
    </row>
    <row r="585" ht="18.0" customHeight="1">
      <c r="A585" s="43"/>
    </row>
    <row r="586" ht="18.0" customHeight="1">
      <c r="A586" s="43"/>
    </row>
    <row r="587" ht="18.0" customHeight="1">
      <c r="A587" s="43"/>
    </row>
    <row r="588" ht="18.0" customHeight="1">
      <c r="A588" s="43"/>
    </row>
    <row r="589" ht="18.0" customHeight="1">
      <c r="A589" s="43"/>
    </row>
    <row r="590" ht="18.0" customHeight="1">
      <c r="A590" s="43"/>
    </row>
    <row r="591" ht="18.0" customHeight="1">
      <c r="A591" s="43"/>
    </row>
    <row r="592" ht="18.0" customHeight="1">
      <c r="A592" s="43"/>
    </row>
    <row r="593" ht="18.0" customHeight="1">
      <c r="A593" s="43"/>
    </row>
    <row r="594" ht="18.0" customHeight="1">
      <c r="A594" s="43"/>
    </row>
    <row r="595" ht="18.0" customHeight="1">
      <c r="A595" s="43"/>
    </row>
    <row r="596" ht="18.0" customHeight="1">
      <c r="A596" s="43"/>
    </row>
    <row r="597" ht="18.0" customHeight="1">
      <c r="A597" s="43"/>
    </row>
    <row r="598" ht="18.0" customHeight="1">
      <c r="A598" s="43"/>
    </row>
    <row r="599" ht="18.0" customHeight="1">
      <c r="A599" s="43"/>
    </row>
    <row r="600" ht="18.0" customHeight="1">
      <c r="A600" s="43"/>
    </row>
    <row r="601" ht="18.0" customHeight="1">
      <c r="A601" s="43"/>
    </row>
    <row r="602" ht="18.0" customHeight="1">
      <c r="A602" s="43"/>
    </row>
    <row r="603" ht="18.0" customHeight="1">
      <c r="A603" s="43"/>
    </row>
    <row r="604" ht="18.0" customHeight="1">
      <c r="A604" s="43"/>
    </row>
    <row r="605" ht="18.0" customHeight="1">
      <c r="A605" s="43"/>
    </row>
    <row r="606" ht="18.0" customHeight="1">
      <c r="A606" s="43"/>
    </row>
    <row r="607" ht="18.0" customHeight="1">
      <c r="A607" s="43"/>
    </row>
    <row r="608" ht="18.0" customHeight="1">
      <c r="A608" s="43"/>
    </row>
    <row r="609" ht="18.0" customHeight="1">
      <c r="A609" s="43"/>
    </row>
    <row r="610" ht="18.0" customHeight="1">
      <c r="A610" s="43"/>
    </row>
    <row r="611" ht="18.0" customHeight="1">
      <c r="A611" s="43"/>
    </row>
    <row r="612" ht="18.0" customHeight="1">
      <c r="A612" s="43"/>
    </row>
    <row r="613" ht="18.0" customHeight="1">
      <c r="A613" s="43"/>
    </row>
    <row r="614" ht="18.0" customHeight="1">
      <c r="A614" s="43"/>
    </row>
    <row r="615" ht="18.0" customHeight="1">
      <c r="A615" s="43"/>
    </row>
    <row r="616" ht="18.0" customHeight="1">
      <c r="A616" s="43"/>
    </row>
    <row r="617" ht="18.0" customHeight="1">
      <c r="A617" s="43"/>
    </row>
    <row r="618" ht="18.0" customHeight="1">
      <c r="A618" s="43"/>
    </row>
    <row r="619" ht="18.0" customHeight="1">
      <c r="A619" s="43"/>
    </row>
    <row r="620" ht="18.0" customHeight="1">
      <c r="A620" s="43"/>
    </row>
    <row r="621" ht="18.0" customHeight="1">
      <c r="A621" s="43"/>
    </row>
    <row r="622" ht="18.0" customHeight="1">
      <c r="A622" s="43"/>
    </row>
    <row r="623" ht="18.0" customHeight="1">
      <c r="A623" s="43"/>
    </row>
    <row r="624" ht="18.0" customHeight="1">
      <c r="A624" s="43"/>
    </row>
    <row r="625" ht="18.0" customHeight="1">
      <c r="A625" s="43"/>
    </row>
    <row r="626" ht="18.0" customHeight="1">
      <c r="A626" s="43"/>
    </row>
    <row r="627" ht="18.0" customHeight="1">
      <c r="A627" s="43"/>
    </row>
    <row r="628" ht="18.0" customHeight="1">
      <c r="A628" s="43"/>
    </row>
    <row r="629" ht="18.0" customHeight="1">
      <c r="A629" s="43"/>
    </row>
    <row r="630" ht="18.0" customHeight="1">
      <c r="A630" s="43"/>
    </row>
    <row r="631" ht="18.0" customHeight="1">
      <c r="A631" s="43"/>
    </row>
    <row r="632" ht="18.0" customHeight="1">
      <c r="A632" s="43"/>
    </row>
    <row r="633" ht="18.0" customHeight="1">
      <c r="A633" s="43"/>
    </row>
    <row r="634" ht="18.0" customHeight="1">
      <c r="A634" s="43"/>
    </row>
    <row r="635" ht="18.0" customHeight="1">
      <c r="A635" s="43"/>
    </row>
    <row r="636" ht="18.0" customHeight="1">
      <c r="A636" s="43"/>
    </row>
    <row r="637" ht="18.0" customHeight="1">
      <c r="A637" s="43"/>
    </row>
    <row r="638" ht="18.0" customHeight="1">
      <c r="A638" s="43"/>
    </row>
    <row r="639" ht="18.0" customHeight="1">
      <c r="A639" s="43"/>
    </row>
    <row r="640" ht="18.0" customHeight="1">
      <c r="A640" s="43"/>
    </row>
    <row r="641" ht="18.0" customHeight="1">
      <c r="A641" s="43"/>
    </row>
    <row r="642" ht="18.0" customHeight="1">
      <c r="A642" s="43"/>
    </row>
    <row r="643" ht="18.0" customHeight="1">
      <c r="A643" s="43"/>
    </row>
    <row r="644" ht="18.0" customHeight="1">
      <c r="A644" s="43"/>
    </row>
    <row r="645" ht="18.0" customHeight="1">
      <c r="A645" s="43"/>
    </row>
    <row r="646" ht="18.0" customHeight="1">
      <c r="A646" s="43"/>
    </row>
    <row r="647" ht="18.0" customHeight="1">
      <c r="A647" s="43"/>
    </row>
    <row r="648" ht="18.0" customHeight="1">
      <c r="A648" s="43"/>
    </row>
    <row r="649" ht="18.0" customHeight="1">
      <c r="A649" s="43"/>
    </row>
    <row r="650" ht="18.0" customHeight="1">
      <c r="A650" s="43"/>
    </row>
    <row r="651" ht="18.0" customHeight="1">
      <c r="A651" s="43"/>
    </row>
    <row r="652" ht="18.0" customHeight="1">
      <c r="A652" s="43"/>
    </row>
    <row r="653" ht="18.0" customHeight="1">
      <c r="A653" s="43"/>
    </row>
    <row r="654" ht="18.0" customHeight="1">
      <c r="A654" s="43"/>
    </row>
    <row r="655" ht="18.0" customHeight="1">
      <c r="A655" s="43"/>
    </row>
    <row r="656" ht="18.0" customHeight="1">
      <c r="A656" s="43"/>
    </row>
    <row r="657" ht="18.0" customHeight="1">
      <c r="A657" s="43"/>
    </row>
    <row r="658" ht="18.0" customHeight="1">
      <c r="A658" s="43"/>
    </row>
    <row r="659" ht="18.0" customHeight="1">
      <c r="A659" s="43"/>
    </row>
    <row r="660" ht="18.0" customHeight="1">
      <c r="A660" s="43"/>
    </row>
    <row r="661" ht="18.0" customHeight="1">
      <c r="A661" s="43"/>
    </row>
    <row r="662" ht="18.0" customHeight="1">
      <c r="A662" s="43"/>
    </row>
    <row r="663" ht="18.0" customHeight="1">
      <c r="A663" s="43"/>
    </row>
    <row r="664" ht="18.0" customHeight="1">
      <c r="A664" s="43"/>
    </row>
    <row r="665" ht="18.0" customHeight="1">
      <c r="A665" s="43"/>
    </row>
    <row r="666" ht="18.0" customHeight="1">
      <c r="A666" s="43"/>
    </row>
    <row r="667" ht="18.0" customHeight="1">
      <c r="A667" s="43"/>
    </row>
    <row r="668" ht="18.0" customHeight="1">
      <c r="A668" s="43"/>
    </row>
    <row r="669" ht="18.0" customHeight="1">
      <c r="A669" s="43"/>
    </row>
    <row r="670" ht="18.0" customHeight="1">
      <c r="A670" s="43"/>
    </row>
    <row r="671" ht="18.0" customHeight="1">
      <c r="A671" s="43"/>
    </row>
    <row r="672" ht="18.0" customHeight="1">
      <c r="A672" s="43"/>
    </row>
    <row r="673" ht="18.0" customHeight="1">
      <c r="A673" s="43"/>
    </row>
    <row r="674" ht="18.0" customHeight="1">
      <c r="A674" s="43"/>
    </row>
    <row r="675" ht="18.0" customHeight="1">
      <c r="A675" s="43"/>
    </row>
    <row r="676" ht="18.0" customHeight="1">
      <c r="A676" s="43"/>
    </row>
    <row r="677" ht="18.0" customHeight="1">
      <c r="A677" s="43"/>
    </row>
    <row r="678" ht="18.0" customHeight="1">
      <c r="A678" s="43"/>
    </row>
    <row r="679" ht="18.0" customHeight="1">
      <c r="A679" s="43"/>
    </row>
    <row r="680" ht="18.0" customHeight="1">
      <c r="A680" s="43"/>
    </row>
    <row r="681" ht="18.0" customHeight="1">
      <c r="A681" s="43"/>
    </row>
    <row r="682" ht="18.0" customHeight="1">
      <c r="A682" s="43"/>
    </row>
    <row r="683" ht="18.0" customHeight="1">
      <c r="A683" s="43"/>
    </row>
    <row r="684" ht="18.0" customHeight="1">
      <c r="A684" s="43"/>
    </row>
    <row r="685" ht="18.0" customHeight="1">
      <c r="A685" s="43"/>
    </row>
    <row r="686" ht="18.0" customHeight="1">
      <c r="A686" s="43"/>
    </row>
    <row r="687" ht="18.0" customHeight="1">
      <c r="A687" s="43"/>
    </row>
    <row r="688" ht="18.0" customHeight="1">
      <c r="A688" s="43"/>
    </row>
    <row r="689" ht="18.0" customHeight="1">
      <c r="A689" s="43"/>
    </row>
    <row r="690" ht="18.0" customHeight="1">
      <c r="A690" s="43"/>
    </row>
    <row r="691" ht="18.0" customHeight="1">
      <c r="A691" s="43"/>
    </row>
    <row r="692" ht="18.0" customHeight="1">
      <c r="A692" s="43"/>
    </row>
    <row r="693" ht="18.0" customHeight="1">
      <c r="A693" s="43"/>
    </row>
    <row r="694" ht="18.0" customHeight="1">
      <c r="A694" s="43"/>
    </row>
    <row r="695" ht="18.0" customHeight="1">
      <c r="A695" s="43"/>
    </row>
    <row r="696" ht="18.0" customHeight="1">
      <c r="A696" s="43"/>
    </row>
    <row r="697" ht="18.0" customHeight="1">
      <c r="A697" s="43"/>
    </row>
    <row r="698" ht="18.0" customHeight="1">
      <c r="A698" s="43"/>
    </row>
    <row r="699" ht="18.0" customHeight="1">
      <c r="A699" s="43"/>
    </row>
    <row r="700" ht="18.0" customHeight="1">
      <c r="A700" s="43"/>
    </row>
    <row r="701" ht="18.0" customHeight="1">
      <c r="A701" s="43"/>
    </row>
    <row r="702" ht="18.0" customHeight="1">
      <c r="A702" s="43"/>
    </row>
    <row r="703" ht="18.0" customHeight="1">
      <c r="A703" s="43"/>
    </row>
    <row r="704" ht="18.0" customHeight="1">
      <c r="A704" s="43"/>
    </row>
    <row r="705" ht="18.0" customHeight="1">
      <c r="A705" s="43"/>
    </row>
    <row r="706" ht="18.0" customHeight="1">
      <c r="A706" s="43"/>
    </row>
    <row r="707" ht="18.0" customHeight="1">
      <c r="A707" s="43"/>
    </row>
    <row r="708" ht="18.0" customHeight="1">
      <c r="A708" s="43"/>
    </row>
    <row r="709" ht="18.0" customHeight="1">
      <c r="A709" s="43"/>
    </row>
    <row r="710" ht="18.0" customHeight="1">
      <c r="A710" s="43"/>
    </row>
    <row r="711" ht="18.0" customHeight="1">
      <c r="A711" s="43"/>
    </row>
    <row r="712" ht="18.0" customHeight="1">
      <c r="A712" s="43"/>
    </row>
    <row r="713" ht="18.0" customHeight="1">
      <c r="A713" s="43"/>
    </row>
    <row r="714" ht="18.0" customHeight="1">
      <c r="A714" s="43"/>
    </row>
    <row r="715" ht="18.0" customHeight="1">
      <c r="A715" s="43"/>
    </row>
    <row r="716" ht="18.0" customHeight="1">
      <c r="A716" s="43"/>
    </row>
    <row r="717" ht="18.0" customHeight="1">
      <c r="A717" s="43"/>
    </row>
    <row r="718" ht="18.0" customHeight="1">
      <c r="A718" s="43"/>
    </row>
    <row r="719" ht="18.0" customHeight="1">
      <c r="A719" s="43"/>
    </row>
    <row r="720" ht="18.0" customHeight="1">
      <c r="A720" s="43"/>
    </row>
    <row r="721" ht="18.0" customHeight="1">
      <c r="A721" s="43"/>
    </row>
    <row r="722" ht="18.0" customHeight="1">
      <c r="A722" s="43"/>
    </row>
    <row r="723" ht="18.0" customHeight="1">
      <c r="A723" s="43"/>
    </row>
    <row r="724" ht="18.0" customHeight="1">
      <c r="A724" s="43"/>
    </row>
    <row r="725" ht="18.0" customHeight="1">
      <c r="A725" s="43"/>
    </row>
    <row r="726" ht="18.0" customHeight="1">
      <c r="A726" s="43"/>
    </row>
    <row r="727" ht="18.0" customHeight="1">
      <c r="A727" s="43"/>
    </row>
    <row r="728" ht="18.0" customHeight="1">
      <c r="A728" s="43"/>
    </row>
    <row r="729" ht="18.0" customHeight="1">
      <c r="A729" s="43"/>
    </row>
    <row r="730" ht="18.0" customHeight="1">
      <c r="A730" s="43"/>
    </row>
    <row r="731" ht="18.0" customHeight="1">
      <c r="A731" s="43"/>
    </row>
    <row r="732" ht="18.0" customHeight="1">
      <c r="A732" s="43"/>
    </row>
    <row r="733" ht="18.0" customHeight="1">
      <c r="A733" s="43"/>
    </row>
    <row r="734" ht="18.0" customHeight="1">
      <c r="A734" s="43"/>
    </row>
    <row r="735" ht="18.0" customHeight="1">
      <c r="A735" s="43"/>
    </row>
    <row r="736" ht="18.0" customHeight="1">
      <c r="A736" s="43"/>
    </row>
    <row r="737" ht="18.0" customHeight="1">
      <c r="A737" s="43"/>
    </row>
    <row r="738" ht="18.0" customHeight="1">
      <c r="A738" s="43"/>
    </row>
    <row r="739" ht="18.0" customHeight="1">
      <c r="A739" s="43"/>
    </row>
    <row r="740" ht="18.0" customHeight="1">
      <c r="A740" s="43"/>
    </row>
    <row r="741" ht="18.0" customHeight="1">
      <c r="A741" s="43"/>
    </row>
    <row r="742" ht="18.0" customHeight="1">
      <c r="A742" s="43"/>
    </row>
    <row r="743" ht="18.0" customHeight="1">
      <c r="A743" s="43"/>
    </row>
    <row r="744" ht="18.0" customHeight="1">
      <c r="A744" s="43"/>
    </row>
    <row r="745" ht="18.0" customHeight="1">
      <c r="A745" s="43"/>
    </row>
    <row r="746" ht="18.0" customHeight="1">
      <c r="A746" s="43"/>
    </row>
    <row r="747" ht="18.0" customHeight="1">
      <c r="A747" s="43"/>
    </row>
    <row r="748" ht="18.0" customHeight="1">
      <c r="A748" s="43"/>
    </row>
    <row r="749" ht="18.0" customHeight="1">
      <c r="A749" s="43"/>
    </row>
    <row r="750" ht="18.0" customHeight="1">
      <c r="A750" s="43"/>
    </row>
    <row r="751" ht="18.0" customHeight="1">
      <c r="A751" s="43"/>
    </row>
    <row r="752" ht="18.0" customHeight="1">
      <c r="A752" s="43"/>
    </row>
    <row r="753" ht="18.0" customHeight="1">
      <c r="A753" s="43"/>
    </row>
    <row r="754" ht="18.0" customHeight="1">
      <c r="A754" s="43"/>
    </row>
    <row r="755" ht="18.0" customHeight="1">
      <c r="A755" s="43"/>
    </row>
    <row r="756" ht="18.0" customHeight="1">
      <c r="A756" s="43"/>
    </row>
    <row r="757" ht="18.0" customHeight="1">
      <c r="A757" s="43"/>
    </row>
    <row r="758" ht="18.0" customHeight="1">
      <c r="A758" s="43"/>
    </row>
    <row r="759" ht="18.0" customHeight="1">
      <c r="A759" s="43"/>
    </row>
    <row r="760" ht="18.0" customHeight="1">
      <c r="A760" s="43"/>
    </row>
    <row r="761" ht="18.0" customHeight="1">
      <c r="A761" s="43"/>
    </row>
    <row r="762" ht="18.0" customHeight="1">
      <c r="A762" s="43"/>
    </row>
    <row r="763" ht="18.0" customHeight="1">
      <c r="A763" s="43"/>
    </row>
    <row r="764" ht="18.0" customHeight="1">
      <c r="A764" s="43"/>
    </row>
    <row r="765" ht="18.0" customHeight="1">
      <c r="A765" s="43"/>
    </row>
    <row r="766" ht="18.0" customHeight="1">
      <c r="A766" s="43"/>
    </row>
    <row r="767" ht="18.0" customHeight="1">
      <c r="A767" s="43"/>
    </row>
    <row r="768" ht="18.0" customHeight="1">
      <c r="A768" s="43"/>
    </row>
    <row r="769" ht="18.0" customHeight="1">
      <c r="A769" s="43"/>
    </row>
    <row r="770" ht="18.0" customHeight="1">
      <c r="A770" s="43"/>
    </row>
    <row r="771" ht="18.0" customHeight="1">
      <c r="A771" s="43"/>
    </row>
    <row r="772" ht="18.0" customHeight="1">
      <c r="A772" s="43"/>
    </row>
    <row r="773" ht="18.0" customHeight="1">
      <c r="A773" s="43"/>
    </row>
    <row r="774" ht="18.0" customHeight="1">
      <c r="A774" s="43"/>
    </row>
    <row r="775" ht="18.0" customHeight="1">
      <c r="A775" s="43"/>
    </row>
    <row r="776" ht="18.0" customHeight="1">
      <c r="A776" s="43"/>
    </row>
    <row r="777" ht="18.0" customHeight="1">
      <c r="A777" s="43"/>
    </row>
    <row r="778" ht="18.0" customHeight="1">
      <c r="A778" s="43"/>
    </row>
    <row r="779" ht="18.0" customHeight="1">
      <c r="A779" s="43"/>
    </row>
    <row r="780" ht="18.0" customHeight="1">
      <c r="A780" s="43"/>
    </row>
    <row r="781" ht="18.0" customHeight="1">
      <c r="A781" s="43"/>
    </row>
    <row r="782" ht="18.0" customHeight="1">
      <c r="A782" s="43"/>
    </row>
    <row r="783" ht="18.0" customHeight="1">
      <c r="A783" s="43"/>
    </row>
    <row r="784" ht="18.0" customHeight="1">
      <c r="A784" s="43"/>
    </row>
    <row r="785" ht="18.0" customHeight="1">
      <c r="A785" s="43"/>
    </row>
    <row r="786" ht="18.0" customHeight="1">
      <c r="A786" s="43"/>
    </row>
    <row r="787" ht="18.0" customHeight="1">
      <c r="A787" s="43"/>
    </row>
    <row r="788" ht="18.0" customHeight="1">
      <c r="A788" s="43"/>
    </row>
    <row r="789" ht="18.0" customHeight="1">
      <c r="A789" s="43"/>
    </row>
    <row r="790" ht="18.0" customHeight="1">
      <c r="A790" s="43"/>
    </row>
    <row r="791" ht="18.0" customHeight="1">
      <c r="A791" s="43"/>
    </row>
    <row r="792" ht="18.0" customHeight="1">
      <c r="A792" s="43"/>
    </row>
    <row r="793" ht="18.0" customHeight="1">
      <c r="A793" s="43"/>
    </row>
    <row r="794" ht="18.0" customHeight="1">
      <c r="A794" s="43"/>
    </row>
    <row r="795" ht="18.0" customHeight="1">
      <c r="A795" s="43"/>
    </row>
    <row r="796" ht="18.0" customHeight="1">
      <c r="A796" s="43"/>
    </row>
    <row r="797" ht="18.0" customHeight="1">
      <c r="A797" s="43"/>
    </row>
    <row r="798" ht="18.0" customHeight="1">
      <c r="A798" s="43"/>
    </row>
    <row r="799" ht="18.0" customHeight="1">
      <c r="A799" s="43"/>
    </row>
    <row r="800" ht="18.0" customHeight="1">
      <c r="A800" s="43"/>
    </row>
    <row r="801" ht="18.0" customHeight="1">
      <c r="A801" s="43"/>
    </row>
    <row r="802" ht="18.0" customHeight="1">
      <c r="A802" s="43"/>
    </row>
    <row r="803" ht="18.0" customHeight="1">
      <c r="A803" s="43"/>
    </row>
    <row r="804" ht="18.0" customHeight="1">
      <c r="A804" s="43"/>
    </row>
    <row r="805" ht="18.0" customHeight="1">
      <c r="A805" s="43"/>
    </row>
    <row r="806" ht="18.0" customHeight="1">
      <c r="A806" s="43"/>
    </row>
    <row r="807" ht="18.0" customHeight="1">
      <c r="A807" s="43"/>
    </row>
    <row r="808" ht="18.0" customHeight="1">
      <c r="A808" s="43"/>
    </row>
    <row r="809" ht="18.0" customHeight="1">
      <c r="A809" s="43"/>
    </row>
    <row r="810" ht="18.0" customHeight="1">
      <c r="A810" s="43"/>
    </row>
    <row r="811" ht="18.0" customHeight="1">
      <c r="A811" s="43"/>
    </row>
    <row r="812" ht="18.0" customHeight="1">
      <c r="A812" s="43"/>
    </row>
    <row r="813" ht="18.0" customHeight="1">
      <c r="A813" s="43"/>
    </row>
    <row r="814" ht="18.0" customHeight="1">
      <c r="A814" s="43"/>
    </row>
    <row r="815" ht="18.0" customHeight="1">
      <c r="A815" s="43"/>
    </row>
    <row r="816" ht="18.0" customHeight="1">
      <c r="A816" s="43"/>
    </row>
    <row r="817" ht="18.0" customHeight="1">
      <c r="A817" s="43"/>
    </row>
    <row r="818" ht="18.0" customHeight="1">
      <c r="A818" s="43"/>
    </row>
    <row r="819" ht="18.0" customHeight="1">
      <c r="A819" s="43"/>
    </row>
    <row r="820" ht="18.0" customHeight="1">
      <c r="A820" s="43"/>
    </row>
    <row r="821" ht="18.0" customHeight="1">
      <c r="A821" s="43"/>
    </row>
    <row r="822" ht="18.0" customHeight="1">
      <c r="A822" s="43"/>
    </row>
    <row r="823" ht="18.0" customHeight="1">
      <c r="A823" s="43"/>
    </row>
    <row r="824" ht="18.0" customHeight="1">
      <c r="A824" s="43"/>
    </row>
    <row r="825" ht="18.0" customHeight="1">
      <c r="A825" s="43"/>
    </row>
    <row r="826" ht="18.0" customHeight="1">
      <c r="A826" s="43"/>
    </row>
    <row r="827" ht="18.0" customHeight="1">
      <c r="A827" s="43"/>
    </row>
    <row r="828" ht="18.0" customHeight="1">
      <c r="A828" s="43"/>
    </row>
    <row r="829" ht="18.0" customHeight="1">
      <c r="A829" s="43"/>
    </row>
    <row r="830" ht="18.0" customHeight="1">
      <c r="A830" s="43"/>
    </row>
    <row r="831" ht="18.0" customHeight="1">
      <c r="A831" s="43"/>
    </row>
    <row r="832" ht="18.0" customHeight="1">
      <c r="A832" s="43"/>
    </row>
    <row r="833" ht="18.0" customHeight="1">
      <c r="A833" s="43"/>
    </row>
    <row r="834" ht="18.0" customHeight="1">
      <c r="A834" s="43"/>
    </row>
    <row r="835" ht="18.0" customHeight="1">
      <c r="A835" s="43"/>
    </row>
    <row r="836" ht="18.0" customHeight="1">
      <c r="A836" s="43"/>
    </row>
    <row r="837" ht="18.0" customHeight="1">
      <c r="A837" s="43"/>
    </row>
    <row r="838" ht="18.0" customHeight="1">
      <c r="A838" s="43"/>
    </row>
    <row r="839" ht="18.0" customHeight="1">
      <c r="A839" s="43"/>
    </row>
    <row r="840" ht="18.0" customHeight="1">
      <c r="A840" s="43"/>
    </row>
    <row r="841" ht="18.0" customHeight="1">
      <c r="A841" s="43"/>
    </row>
    <row r="842" ht="18.0" customHeight="1">
      <c r="A842" s="43"/>
    </row>
    <row r="843" ht="18.0" customHeight="1">
      <c r="A843" s="43"/>
    </row>
    <row r="844" ht="18.0" customHeight="1">
      <c r="A844" s="43"/>
    </row>
    <row r="845" ht="18.0" customHeight="1">
      <c r="A845" s="43"/>
    </row>
    <row r="846" ht="18.0" customHeight="1">
      <c r="A846" s="43"/>
    </row>
    <row r="847" ht="18.0" customHeight="1">
      <c r="A847" s="43"/>
    </row>
    <row r="848" ht="18.0" customHeight="1">
      <c r="A848" s="43"/>
    </row>
    <row r="849" ht="18.0" customHeight="1">
      <c r="A849" s="43"/>
    </row>
    <row r="850" ht="18.0" customHeight="1">
      <c r="A850" s="43"/>
    </row>
    <row r="851" ht="18.0" customHeight="1">
      <c r="A851" s="43"/>
    </row>
    <row r="852" ht="18.0" customHeight="1">
      <c r="A852" s="43"/>
    </row>
    <row r="853" ht="18.0" customHeight="1">
      <c r="A853" s="43"/>
    </row>
    <row r="854" ht="18.0" customHeight="1">
      <c r="A854" s="43"/>
    </row>
    <row r="855" ht="18.0" customHeight="1">
      <c r="A855" s="43"/>
    </row>
    <row r="856" ht="18.0" customHeight="1">
      <c r="A856" s="43"/>
    </row>
    <row r="857" ht="18.0" customHeight="1">
      <c r="A857" s="43"/>
    </row>
    <row r="858" ht="18.0" customHeight="1">
      <c r="A858" s="43"/>
    </row>
    <row r="859" ht="18.0" customHeight="1">
      <c r="A859" s="43"/>
    </row>
    <row r="860" ht="18.0" customHeight="1">
      <c r="A860" s="43"/>
    </row>
    <row r="861" ht="18.0" customHeight="1">
      <c r="A861" s="43"/>
    </row>
    <row r="862" ht="18.0" customHeight="1">
      <c r="A862" s="43"/>
    </row>
    <row r="863" ht="18.0" customHeight="1">
      <c r="A863" s="43"/>
    </row>
    <row r="864" ht="18.0" customHeight="1">
      <c r="A864" s="43"/>
    </row>
    <row r="865" ht="18.0" customHeight="1">
      <c r="A865" s="43"/>
    </row>
    <row r="866" ht="18.0" customHeight="1">
      <c r="A866" s="43"/>
    </row>
    <row r="867" ht="18.0" customHeight="1">
      <c r="A867" s="43"/>
    </row>
    <row r="868" ht="18.0" customHeight="1">
      <c r="A868" s="43"/>
    </row>
    <row r="869" ht="18.0" customHeight="1">
      <c r="A869" s="43"/>
    </row>
    <row r="870" ht="18.0" customHeight="1">
      <c r="A870" s="43"/>
    </row>
    <row r="871" ht="18.0" customHeight="1">
      <c r="A871" s="43"/>
    </row>
    <row r="872" ht="18.0" customHeight="1">
      <c r="A872" s="43"/>
    </row>
    <row r="873" ht="18.0" customHeight="1">
      <c r="A873" s="43"/>
    </row>
    <row r="874" ht="18.0" customHeight="1">
      <c r="A874" s="43"/>
    </row>
    <row r="875" ht="18.0" customHeight="1">
      <c r="A875" s="43"/>
    </row>
    <row r="876" ht="18.0" customHeight="1">
      <c r="A876" s="43"/>
    </row>
    <row r="877" ht="18.0" customHeight="1">
      <c r="A877" s="43"/>
    </row>
    <row r="878" ht="18.0" customHeight="1">
      <c r="A878" s="43"/>
    </row>
    <row r="879" ht="18.0" customHeight="1">
      <c r="A879" s="43"/>
    </row>
    <row r="880" ht="18.0" customHeight="1">
      <c r="A880" s="43"/>
    </row>
    <row r="881" ht="18.0" customHeight="1">
      <c r="A881" s="43"/>
    </row>
    <row r="882" ht="18.0" customHeight="1">
      <c r="A882" s="43"/>
    </row>
    <row r="883" ht="18.0" customHeight="1">
      <c r="A883" s="43"/>
    </row>
    <row r="884" ht="18.0" customHeight="1">
      <c r="A884" s="43"/>
    </row>
    <row r="885" ht="18.0" customHeight="1">
      <c r="A885" s="43"/>
    </row>
    <row r="886" ht="18.0" customHeight="1">
      <c r="A886" s="43"/>
    </row>
    <row r="887" ht="18.0" customHeight="1">
      <c r="A887" s="43"/>
    </row>
    <row r="888" ht="18.0" customHeight="1">
      <c r="A888" s="43"/>
    </row>
    <row r="889" ht="18.0" customHeight="1">
      <c r="A889" s="43"/>
    </row>
    <row r="890" ht="18.0" customHeight="1">
      <c r="A890" s="43"/>
    </row>
    <row r="891" ht="18.0" customHeight="1">
      <c r="A891" s="43"/>
    </row>
    <row r="892" ht="18.0" customHeight="1">
      <c r="A892" s="43"/>
    </row>
    <row r="893" ht="18.0" customHeight="1">
      <c r="A893" s="43"/>
    </row>
    <row r="894" ht="18.0" customHeight="1">
      <c r="A894" s="43"/>
    </row>
    <row r="895" ht="18.0" customHeight="1">
      <c r="A895" s="43"/>
    </row>
    <row r="896" ht="18.0" customHeight="1">
      <c r="A896" s="43"/>
    </row>
    <row r="897" ht="18.0" customHeight="1">
      <c r="A897" s="43"/>
    </row>
    <row r="898" ht="18.0" customHeight="1">
      <c r="A898" s="43"/>
    </row>
    <row r="899" ht="18.0" customHeight="1">
      <c r="A899" s="43"/>
    </row>
    <row r="900" ht="18.0" customHeight="1">
      <c r="A900" s="43"/>
    </row>
    <row r="901" ht="18.0" customHeight="1">
      <c r="A901" s="43"/>
    </row>
    <row r="902" ht="18.0" customHeight="1">
      <c r="A902" s="43"/>
    </row>
    <row r="903" ht="18.0" customHeight="1">
      <c r="A903" s="43"/>
    </row>
    <row r="904" ht="18.0" customHeight="1">
      <c r="A904" s="43"/>
    </row>
    <row r="905" ht="18.0" customHeight="1">
      <c r="A905" s="43"/>
    </row>
    <row r="906" ht="18.0" customHeight="1">
      <c r="A906" s="43"/>
    </row>
    <row r="907" ht="18.0" customHeight="1">
      <c r="A907" s="43"/>
    </row>
    <row r="908" ht="18.0" customHeight="1">
      <c r="A908" s="43"/>
    </row>
    <row r="909" ht="18.0" customHeight="1">
      <c r="A909" s="43"/>
    </row>
    <row r="910" ht="18.0" customHeight="1">
      <c r="A910" s="43"/>
    </row>
    <row r="911" ht="18.0" customHeight="1">
      <c r="A911" s="43"/>
    </row>
    <row r="912" ht="18.0" customHeight="1">
      <c r="A912" s="43"/>
    </row>
    <row r="913" ht="18.0" customHeight="1">
      <c r="A913" s="43"/>
    </row>
    <row r="914" ht="18.0" customHeight="1">
      <c r="A914" s="43"/>
    </row>
    <row r="915" ht="18.0" customHeight="1">
      <c r="A915" s="43"/>
    </row>
    <row r="916" ht="18.0" customHeight="1">
      <c r="A916" s="43"/>
    </row>
    <row r="917" ht="18.0" customHeight="1">
      <c r="A917" s="43"/>
    </row>
    <row r="918" ht="18.0" customHeight="1">
      <c r="A918" s="43"/>
    </row>
    <row r="919" ht="18.0" customHeight="1">
      <c r="A919" s="43"/>
    </row>
    <row r="920" ht="18.0" customHeight="1">
      <c r="A920" s="43"/>
    </row>
    <row r="921" ht="18.0" customHeight="1">
      <c r="A921" s="43"/>
    </row>
    <row r="922" ht="18.0" customHeight="1">
      <c r="A922" s="43"/>
    </row>
    <row r="923" ht="18.0" customHeight="1">
      <c r="A923" s="43"/>
    </row>
    <row r="924" ht="18.0" customHeight="1">
      <c r="A924" s="43"/>
    </row>
    <row r="925" ht="18.0" customHeight="1">
      <c r="A925" s="43"/>
    </row>
    <row r="926" ht="18.0" customHeight="1">
      <c r="A926" s="43"/>
    </row>
    <row r="927" ht="18.0" customHeight="1">
      <c r="A927" s="43"/>
    </row>
    <row r="928" ht="18.0" customHeight="1">
      <c r="A928" s="43"/>
    </row>
    <row r="929" ht="18.0" customHeight="1">
      <c r="A929" s="43"/>
    </row>
    <row r="930" ht="18.0" customHeight="1">
      <c r="A930" s="43"/>
    </row>
    <row r="931" ht="18.0" customHeight="1">
      <c r="A931" s="43"/>
    </row>
    <row r="932" ht="18.0" customHeight="1">
      <c r="A932" s="43"/>
    </row>
    <row r="933" ht="18.0" customHeight="1">
      <c r="A933" s="43"/>
    </row>
    <row r="934" ht="18.0" customHeight="1">
      <c r="A934" s="43"/>
    </row>
    <row r="935" ht="18.0" customHeight="1">
      <c r="A935" s="43"/>
    </row>
    <row r="936" ht="18.0" customHeight="1">
      <c r="A936" s="43"/>
    </row>
    <row r="937" ht="18.0" customHeight="1">
      <c r="A937" s="43"/>
    </row>
    <row r="938" ht="18.0" customHeight="1">
      <c r="A938" s="43"/>
    </row>
    <row r="939" ht="18.0" customHeight="1">
      <c r="A939" s="43"/>
    </row>
    <row r="940" ht="18.0" customHeight="1">
      <c r="A940" s="43"/>
    </row>
    <row r="941" ht="18.0" customHeight="1">
      <c r="A941" s="43"/>
    </row>
    <row r="942" ht="18.0" customHeight="1">
      <c r="A942" s="43"/>
    </row>
    <row r="943" ht="18.0" customHeight="1">
      <c r="A943" s="43"/>
    </row>
    <row r="944" ht="18.0" customHeight="1">
      <c r="A944" s="43"/>
    </row>
    <row r="945" ht="18.0" customHeight="1">
      <c r="A945" s="43"/>
    </row>
    <row r="946" ht="18.0" customHeight="1">
      <c r="A946" s="43"/>
    </row>
    <row r="947" ht="18.0" customHeight="1">
      <c r="A947" s="43"/>
    </row>
    <row r="948" ht="18.0" customHeight="1">
      <c r="A948" s="43"/>
    </row>
    <row r="949" ht="18.0" customHeight="1">
      <c r="A949" s="43"/>
    </row>
    <row r="950" ht="18.0" customHeight="1">
      <c r="A950" s="43"/>
    </row>
    <row r="951" ht="18.0" customHeight="1">
      <c r="A951" s="43"/>
    </row>
    <row r="952" ht="18.0" customHeight="1">
      <c r="A952" s="43"/>
    </row>
    <row r="953" ht="18.0" customHeight="1">
      <c r="A953" s="43"/>
    </row>
    <row r="954" ht="18.0" customHeight="1">
      <c r="A954" s="43"/>
    </row>
    <row r="955" ht="18.0" customHeight="1">
      <c r="A955" s="43"/>
    </row>
    <row r="956" ht="18.0" customHeight="1">
      <c r="A956" s="43"/>
    </row>
    <row r="957" ht="18.0" customHeight="1">
      <c r="A957" s="43"/>
    </row>
    <row r="958" ht="18.0" customHeight="1">
      <c r="A958" s="43"/>
    </row>
    <row r="959" ht="18.0" customHeight="1">
      <c r="A959" s="43"/>
    </row>
    <row r="960" ht="18.0" customHeight="1">
      <c r="A960" s="43"/>
    </row>
    <row r="961" ht="18.0" customHeight="1">
      <c r="A961" s="43"/>
    </row>
    <row r="962" ht="18.0" customHeight="1">
      <c r="A962" s="43"/>
    </row>
    <row r="963" ht="18.0" customHeight="1">
      <c r="A963" s="43"/>
    </row>
    <row r="964" ht="18.0" customHeight="1">
      <c r="A964" s="43"/>
    </row>
    <row r="965" ht="18.0" customHeight="1">
      <c r="A965" s="43"/>
    </row>
    <row r="966" ht="18.0" customHeight="1">
      <c r="A966" s="43"/>
    </row>
    <row r="967" ht="18.0" customHeight="1">
      <c r="A967" s="43"/>
    </row>
    <row r="968" ht="18.0" customHeight="1">
      <c r="A968" s="43"/>
    </row>
    <row r="969" ht="18.0" customHeight="1">
      <c r="A969" s="43"/>
    </row>
    <row r="970" ht="18.0" customHeight="1">
      <c r="A970" s="43"/>
    </row>
    <row r="971" ht="18.0" customHeight="1">
      <c r="A971" s="43"/>
    </row>
    <row r="972" ht="18.0" customHeight="1">
      <c r="A972" s="43"/>
    </row>
    <row r="973" ht="18.0" customHeight="1">
      <c r="A973" s="43"/>
    </row>
    <row r="974" ht="18.0" customHeight="1">
      <c r="A974" s="43"/>
    </row>
    <row r="975" ht="18.0" customHeight="1">
      <c r="A975" s="43"/>
    </row>
    <row r="976" ht="18.0" customHeight="1">
      <c r="A976" s="43"/>
    </row>
    <row r="977" ht="18.0" customHeight="1">
      <c r="A977" s="43"/>
    </row>
    <row r="978" ht="18.0" customHeight="1">
      <c r="A978" s="43"/>
    </row>
    <row r="979" ht="18.0" customHeight="1">
      <c r="A979" s="43"/>
    </row>
    <row r="980" ht="18.0" customHeight="1">
      <c r="A980" s="43"/>
    </row>
    <row r="981" ht="18.0" customHeight="1">
      <c r="A981" s="43"/>
    </row>
    <row r="982" ht="18.0" customHeight="1">
      <c r="A982" s="43"/>
    </row>
    <row r="983" ht="18.0" customHeight="1">
      <c r="A983" s="43"/>
    </row>
    <row r="984" ht="18.0" customHeight="1">
      <c r="A984" s="43"/>
    </row>
    <row r="985" ht="18.0" customHeight="1">
      <c r="A985" s="43"/>
    </row>
    <row r="986" ht="18.0" customHeight="1">
      <c r="A986" s="43"/>
    </row>
    <row r="987" ht="18.0" customHeight="1">
      <c r="A987" s="43"/>
    </row>
    <row r="988" ht="18.0" customHeight="1">
      <c r="A988" s="43"/>
    </row>
    <row r="989" ht="18.0" customHeight="1">
      <c r="A989" s="43"/>
    </row>
    <row r="990" ht="18.0" customHeight="1">
      <c r="A990" s="43"/>
    </row>
    <row r="991" ht="18.0" customHeight="1">
      <c r="A991" s="43"/>
    </row>
    <row r="992" ht="18.0" customHeight="1">
      <c r="A992" s="43"/>
    </row>
    <row r="993" ht="18.0" customHeight="1">
      <c r="A993" s="43"/>
    </row>
    <row r="994" ht="18.0" customHeight="1">
      <c r="A994" s="43"/>
    </row>
    <row r="995" ht="18.0" customHeight="1">
      <c r="A995" s="43"/>
    </row>
    <row r="996" ht="18.0" customHeight="1">
      <c r="A996" s="43"/>
    </row>
    <row r="997" ht="18.0" customHeight="1">
      <c r="A997" s="43"/>
    </row>
    <row r="998" ht="18.0" customHeight="1">
      <c r="A998" s="43"/>
    </row>
    <row r="999" ht="18.0" customHeight="1">
      <c r="A999" s="43"/>
    </row>
    <row r="1000" ht="18.0" customHeight="1">
      <c r="A1000" s="43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3" t="s">
        <v>291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18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ht="18.0" customHeight="1">
      <c r="A3" s="28" t="s">
        <v>292</v>
      </c>
    </row>
    <row r="4" ht="18.0" customHeight="1"/>
    <row r="5" ht="18.0" customHeight="1">
      <c r="A5" s="10" t="s">
        <v>3</v>
      </c>
      <c r="B5" s="11"/>
      <c r="C5" s="11"/>
      <c r="D5" s="11"/>
      <c r="E5" s="11"/>
      <c r="F5" s="11"/>
      <c r="G5" s="12"/>
      <c r="H5" s="13" t="s">
        <v>5</v>
      </c>
      <c r="I5" s="11"/>
      <c r="J5" s="12"/>
      <c r="K5" s="15" t="s">
        <v>6</v>
      </c>
      <c r="L5" s="11"/>
      <c r="M5" s="12"/>
      <c r="N5" s="16" t="s">
        <v>7</v>
      </c>
      <c r="O5" s="11"/>
      <c r="P5" s="12"/>
      <c r="Q5" s="17" t="s">
        <v>9</v>
      </c>
      <c r="R5" s="11"/>
      <c r="S5" s="12"/>
      <c r="T5" s="18" t="s">
        <v>10</v>
      </c>
      <c r="U5" s="11"/>
      <c r="V5" s="12"/>
      <c r="W5" s="19" t="s">
        <v>11</v>
      </c>
      <c r="X5" s="11"/>
      <c r="Y5" s="12"/>
      <c r="Z5" s="20" t="s">
        <v>12</v>
      </c>
      <c r="AA5" s="11"/>
      <c r="AB5" s="12"/>
      <c r="AC5" s="21" t="s">
        <v>14</v>
      </c>
      <c r="AD5" s="11"/>
      <c r="AE5" s="12"/>
    </row>
    <row r="6" ht="18.0" customHeight="1">
      <c r="A6" s="22" t="s">
        <v>15</v>
      </c>
      <c r="B6" s="23"/>
      <c r="C6" s="41" t="s">
        <v>293</v>
      </c>
      <c r="D6" s="43"/>
      <c r="E6" s="43"/>
      <c r="F6" s="46"/>
      <c r="G6" s="25"/>
      <c r="H6" s="26" t="s">
        <v>294</v>
      </c>
      <c r="I6" s="26" t="s">
        <v>295</v>
      </c>
      <c r="J6" s="27" t="s">
        <v>22</v>
      </c>
      <c r="K6" s="26" t="s">
        <v>296</v>
      </c>
      <c r="L6" s="26" t="s">
        <v>297</v>
      </c>
      <c r="M6" s="26" t="s">
        <v>298</v>
      </c>
      <c r="N6" s="26" t="s">
        <v>299</v>
      </c>
      <c r="O6" s="26" t="s">
        <v>300</v>
      </c>
      <c r="P6" s="27" t="s">
        <v>30</v>
      </c>
      <c r="Q6" s="27" t="s">
        <v>31</v>
      </c>
      <c r="R6" s="26" t="s">
        <v>301</v>
      </c>
      <c r="S6" s="26" t="s">
        <v>302</v>
      </c>
      <c r="T6" s="26" t="s">
        <v>303</v>
      </c>
      <c r="U6" s="26" t="s">
        <v>304</v>
      </c>
      <c r="V6" s="26" t="s">
        <v>305</v>
      </c>
      <c r="W6" s="26" t="s">
        <v>306</v>
      </c>
      <c r="X6" s="26" t="s">
        <v>307</v>
      </c>
      <c r="Y6" s="26" t="s">
        <v>308</v>
      </c>
      <c r="Z6" s="26" t="s">
        <v>309</v>
      </c>
      <c r="AA6" s="26" t="s">
        <v>310</v>
      </c>
      <c r="AB6" s="26" t="s">
        <v>311</v>
      </c>
      <c r="AC6" s="26" t="s">
        <v>312</v>
      </c>
      <c r="AD6" s="26" t="s">
        <v>313</v>
      </c>
      <c r="AE6" s="27" t="s">
        <v>51</v>
      </c>
    </row>
    <row r="7" ht="18.0" customHeight="1">
      <c r="A7" s="30"/>
      <c r="B7" s="31"/>
      <c r="C7" s="32" t="s">
        <v>314</v>
      </c>
      <c r="D7" s="33"/>
      <c r="E7" s="33"/>
      <c r="F7" s="33"/>
      <c r="G7" s="34"/>
      <c r="H7" s="26"/>
      <c r="I7" s="26"/>
      <c r="J7" s="27"/>
      <c r="K7" s="26"/>
      <c r="L7" s="34"/>
      <c r="M7" s="34"/>
      <c r="N7" s="26"/>
      <c r="O7" s="34"/>
      <c r="P7" s="27"/>
      <c r="Q7" s="27"/>
      <c r="R7" s="26"/>
      <c r="S7" s="26"/>
      <c r="T7" s="26"/>
      <c r="U7" s="26"/>
      <c r="V7" s="26"/>
      <c r="X7" s="26"/>
      <c r="Y7" s="26"/>
      <c r="Z7" s="26">
        <f t="shared" ref="Z7:AB7" si="1">H7+K7+N7+Q7+T7+W7</f>
        <v>0</v>
      </c>
      <c r="AA7" s="26">
        <f t="shared" si="1"/>
        <v>0</v>
      </c>
      <c r="AB7" s="26">
        <f t="shared" si="1"/>
        <v>0</v>
      </c>
      <c r="AC7" s="26">
        <v>100.0</v>
      </c>
      <c r="AD7" s="26">
        <v>100.0</v>
      </c>
      <c r="AE7" s="27">
        <v>100.0</v>
      </c>
    </row>
    <row r="8" ht="18.0" customHeight="1">
      <c r="A8" s="54">
        <v>1.0</v>
      </c>
      <c r="B8" s="55"/>
      <c r="C8" s="69" t="s">
        <v>88</v>
      </c>
      <c r="D8" s="30"/>
      <c r="E8" s="30"/>
      <c r="F8" s="30"/>
      <c r="G8" s="31"/>
      <c r="H8" s="184"/>
      <c r="I8" s="184"/>
      <c r="J8" s="184"/>
      <c r="K8" s="74"/>
      <c r="L8" s="185"/>
      <c r="M8" s="185"/>
      <c r="N8" s="68"/>
      <c r="O8" s="186"/>
      <c r="P8" s="68"/>
      <c r="Q8" s="74"/>
      <c r="R8" s="74"/>
      <c r="S8" s="74"/>
      <c r="T8" s="187"/>
      <c r="U8" s="187"/>
      <c r="V8" s="187"/>
      <c r="W8" s="74"/>
      <c r="X8" s="74"/>
      <c r="Y8" s="74"/>
      <c r="Z8" s="74">
        <f t="shared" ref="Z8:AB8" si="2">H8+K8+N8+Q8+T8+W8</f>
        <v>0</v>
      </c>
      <c r="AA8" s="72">
        <f t="shared" si="2"/>
        <v>0</v>
      </c>
      <c r="AB8" s="72">
        <f t="shared" si="2"/>
        <v>0</v>
      </c>
      <c r="AC8" s="74" t="str">
        <f t="shared" ref="AC8:AE8" si="3">(Z8/Z7)*100</f>
        <v>#DIV/0!</v>
      </c>
      <c r="AD8" s="74" t="str">
        <f t="shared" si="3"/>
        <v>#DIV/0!</v>
      </c>
      <c r="AE8" s="74" t="str">
        <f t="shared" si="3"/>
        <v>#DIV/0!</v>
      </c>
    </row>
    <row r="9" ht="18.0" customHeight="1">
      <c r="A9" s="54">
        <v>2.0</v>
      </c>
      <c r="B9" s="55"/>
      <c r="C9" s="77" t="s">
        <v>110</v>
      </c>
      <c r="D9" s="78"/>
      <c r="E9" s="78"/>
      <c r="F9" s="78"/>
      <c r="G9" s="55"/>
      <c r="H9" s="184"/>
      <c r="I9" s="184"/>
      <c r="J9" s="184"/>
      <c r="K9" s="74"/>
      <c r="L9" s="185"/>
      <c r="M9" s="185"/>
      <c r="N9" s="68"/>
      <c r="O9" s="186"/>
      <c r="P9" s="68"/>
      <c r="Q9" s="74"/>
      <c r="R9" s="74"/>
      <c r="S9" s="74"/>
      <c r="T9" s="187"/>
      <c r="U9" s="187"/>
      <c r="V9" s="187"/>
      <c r="W9" s="74"/>
      <c r="X9" s="74"/>
      <c r="Y9" s="74"/>
      <c r="Z9" s="74">
        <f t="shared" ref="Z9:AB9" si="4">H9+K9+N9+Q9+T9+W9</f>
        <v>0</v>
      </c>
      <c r="AA9" s="72">
        <f t="shared" si="4"/>
        <v>0</v>
      </c>
      <c r="AB9" s="72">
        <f t="shared" si="4"/>
        <v>0</v>
      </c>
      <c r="AC9" s="74" t="str">
        <f t="shared" ref="AC9:AE9" si="5">Z9*100/Z8</f>
        <v>#DIV/0!</v>
      </c>
      <c r="AD9" s="74" t="str">
        <f t="shared" si="5"/>
        <v>#DIV/0!</v>
      </c>
      <c r="AE9" s="74" t="str">
        <f t="shared" si="5"/>
        <v>#DIV/0!</v>
      </c>
    </row>
    <row r="10" ht="18.0" customHeight="1">
      <c r="A10" s="54">
        <v>3.0</v>
      </c>
      <c r="B10" s="55"/>
      <c r="C10" s="77" t="s">
        <v>112</v>
      </c>
      <c r="D10" s="78"/>
      <c r="E10" s="78"/>
      <c r="F10" s="78"/>
      <c r="G10" s="55"/>
      <c r="H10" s="184"/>
      <c r="I10" s="184"/>
      <c r="J10" s="184"/>
      <c r="K10" s="74"/>
      <c r="L10" s="185"/>
      <c r="M10" s="185"/>
      <c r="N10" s="68"/>
      <c r="O10" s="186"/>
      <c r="P10" s="68"/>
      <c r="Q10" s="74"/>
      <c r="R10" s="74"/>
      <c r="S10" s="74"/>
      <c r="T10" s="187"/>
      <c r="U10" s="187"/>
      <c r="V10" s="187"/>
      <c r="W10" s="74"/>
      <c r="X10" s="74"/>
      <c r="Y10" s="74"/>
      <c r="Z10" s="74">
        <f t="shared" ref="Z10:AB10" si="6">H10+K10+N10+Q10+T10+W10</f>
        <v>0</v>
      </c>
      <c r="AA10" s="72">
        <f t="shared" si="6"/>
        <v>0</v>
      </c>
      <c r="AB10" s="72">
        <f t="shared" si="6"/>
        <v>0</v>
      </c>
      <c r="AC10" s="74" t="str">
        <f t="shared" ref="AC10:AE10" si="7">Z10*100/Z9</f>
        <v>#DIV/0!</v>
      </c>
      <c r="AD10" s="74" t="str">
        <f t="shared" si="7"/>
        <v>#DIV/0!</v>
      </c>
      <c r="AE10" s="74" t="str">
        <f t="shared" si="7"/>
        <v>#DIV/0!</v>
      </c>
    </row>
    <row r="11" ht="18.0" customHeight="1">
      <c r="A11" s="54">
        <v>4.0</v>
      </c>
      <c r="B11" s="55"/>
      <c r="C11" s="97" t="s">
        <v>113</v>
      </c>
      <c r="D11" s="78"/>
      <c r="E11" s="78"/>
      <c r="F11" s="78"/>
      <c r="G11" s="55"/>
      <c r="H11" s="184"/>
      <c r="I11" s="184"/>
      <c r="J11" s="184"/>
      <c r="K11" s="74"/>
      <c r="L11" s="185"/>
      <c r="M11" s="185"/>
      <c r="N11" s="68"/>
      <c r="O11" s="186"/>
      <c r="P11" s="68"/>
      <c r="Q11" s="74"/>
      <c r="R11" s="74"/>
      <c r="S11" s="74"/>
      <c r="T11" s="187"/>
      <c r="U11" s="187"/>
      <c r="V11" s="187"/>
      <c r="W11" s="74"/>
      <c r="X11" s="26"/>
      <c r="Y11" s="26"/>
      <c r="Z11" s="74">
        <f t="shared" ref="Z11:AB11" si="8">H11+K11+N11+Q11+T11+W11</f>
        <v>0</v>
      </c>
      <c r="AA11" s="72">
        <f t="shared" si="8"/>
        <v>0</v>
      </c>
      <c r="AB11" s="72">
        <f t="shared" si="8"/>
        <v>0</v>
      </c>
      <c r="AC11" s="74" t="str">
        <f t="shared" ref="AC11:AE11" si="9">Z11*100/Z10</f>
        <v>#DIV/0!</v>
      </c>
      <c r="AD11" s="74" t="str">
        <f t="shared" si="9"/>
        <v>#DIV/0!</v>
      </c>
      <c r="AE11" s="74" t="str">
        <f t="shared" si="9"/>
        <v>#DIV/0!</v>
      </c>
    </row>
    <row r="12" ht="18.0" customHeight="1">
      <c r="A12" s="54">
        <v>5.0</v>
      </c>
      <c r="B12" s="55"/>
      <c r="C12" s="77" t="s">
        <v>114</v>
      </c>
      <c r="D12" s="78"/>
      <c r="E12" s="78"/>
      <c r="F12" s="78"/>
      <c r="G12" s="55"/>
      <c r="H12" s="184"/>
      <c r="I12" s="184"/>
      <c r="J12" s="184"/>
      <c r="K12" s="74"/>
      <c r="L12" s="185"/>
      <c r="M12" s="185"/>
      <c r="N12" s="134"/>
      <c r="O12" s="188"/>
      <c r="P12" s="134"/>
      <c r="Q12" s="26"/>
      <c r="R12" s="26"/>
      <c r="S12" s="26"/>
      <c r="T12" s="189"/>
      <c r="U12" s="189"/>
      <c r="V12" s="189"/>
      <c r="W12" s="26"/>
      <c r="X12" s="26"/>
      <c r="Y12" s="74"/>
      <c r="Z12" s="74">
        <f t="shared" ref="Z12:AB12" si="10">H12+K12+N12+Q12+T12+W12</f>
        <v>0</v>
      </c>
      <c r="AA12" s="72">
        <f t="shared" si="10"/>
        <v>0</v>
      </c>
      <c r="AB12" s="72">
        <f t="shared" si="10"/>
        <v>0</v>
      </c>
      <c r="AC12" s="74" t="str">
        <f t="shared" ref="AC12:AE12" si="11">Z12*100/Z11</f>
        <v>#DIV/0!</v>
      </c>
      <c r="AD12" s="74" t="str">
        <f t="shared" si="11"/>
        <v>#DIV/0!</v>
      </c>
      <c r="AE12" s="74" t="str">
        <f t="shared" si="11"/>
        <v>#DIV/0!</v>
      </c>
    </row>
    <row r="13" ht="18.0" customHeight="1">
      <c r="A13" s="54">
        <v>6.0</v>
      </c>
      <c r="B13" s="55"/>
      <c r="C13" s="77" t="s">
        <v>115</v>
      </c>
      <c r="D13" s="78"/>
      <c r="E13" s="78"/>
      <c r="F13" s="78"/>
      <c r="G13" s="55"/>
      <c r="H13" s="184"/>
      <c r="I13" s="184"/>
      <c r="J13" s="184"/>
      <c r="K13" s="74"/>
      <c r="L13" s="185"/>
      <c r="M13" s="185"/>
      <c r="N13" s="134"/>
      <c r="O13" s="188"/>
      <c r="P13" s="134"/>
      <c r="Q13" s="26"/>
      <c r="R13" s="26"/>
      <c r="S13" s="26"/>
      <c r="T13" s="189"/>
      <c r="U13" s="189"/>
      <c r="V13" s="189"/>
      <c r="W13" s="74"/>
      <c r="X13" s="74"/>
      <c r="Y13" s="74"/>
      <c r="Z13" s="74">
        <f t="shared" ref="Z13:AB13" si="12">H13+K13+N13+Q13+T13+W13</f>
        <v>0</v>
      </c>
      <c r="AA13" s="72">
        <f t="shared" si="12"/>
        <v>0</v>
      </c>
      <c r="AB13" s="72">
        <f t="shared" si="12"/>
        <v>0</v>
      </c>
      <c r="AC13" s="74" t="str">
        <f t="shared" ref="AC13:AE13" si="13">Z13*100/Z12</f>
        <v>#DIV/0!</v>
      </c>
      <c r="AD13" s="74" t="str">
        <f t="shared" si="13"/>
        <v>#DIV/0!</v>
      </c>
      <c r="AE13" s="74" t="str">
        <f t="shared" si="13"/>
        <v>#DIV/0!</v>
      </c>
    </row>
    <row r="14" ht="18.0" customHeight="1">
      <c r="A14" s="54">
        <v>7.0</v>
      </c>
      <c r="B14" s="55"/>
      <c r="C14" s="77" t="s">
        <v>116</v>
      </c>
      <c r="D14" s="78"/>
      <c r="E14" s="78"/>
      <c r="F14" s="78"/>
      <c r="G14" s="55"/>
      <c r="H14" s="184"/>
      <c r="I14" s="184"/>
      <c r="J14" s="184"/>
      <c r="K14" s="74"/>
      <c r="L14" s="185"/>
      <c r="M14" s="185"/>
      <c r="N14" s="134"/>
      <c r="O14" s="188"/>
      <c r="P14" s="134"/>
      <c r="Q14" s="26"/>
      <c r="R14" s="74"/>
      <c r="S14" s="74"/>
      <c r="T14" s="187"/>
      <c r="U14" s="187"/>
      <c r="V14" s="187"/>
      <c r="W14" s="74"/>
      <c r="X14" s="74"/>
      <c r="Y14" s="74"/>
      <c r="Z14" s="74">
        <f t="shared" ref="Z14:AB14" si="14">H14+K14+N14+Q14+T14+W14</f>
        <v>0</v>
      </c>
      <c r="AA14" s="72">
        <f t="shared" si="14"/>
        <v>0</v>
      </c>
      <c r="AB14" s="72">
        <f t="shared" si="14"/>
        <v>0</v>
      </c>
      <c r="AC14" s="74" t="str">
        <f t="shared" ref="AC14:AE14" si="15">Z14*100/Z13</f>
        <v>#DIV/0!</v>
      </c>
      <c r="AD14" s="74" t="str">
        <f t="shared" si="15"/>
        <v>#DIV/0!</v>
      </c>
      <c r="AE14" s="74" t="str">
        <f t="shared" si="15"/>
        <v>#DIV/0!</v>
      </c>
    </row>
    <row r="15" ht="18.0" customHeight="1">
      <c r="A15" s="54">
        <v>8.0</v>
      </c>
      <c r="B15" s="55"/>
      <c r="C15" s="77" t="s">
        <v>117</v>
      </c>
      <c r="D15" s="78"/>
      <c r="E15" s="78"/>
      <c r="F15" s="78"/>
      <c r="G15" s="55"/>
      <c r="H15" s="184"/>
      <c r="I15" s="184"/>
      <c r="J15" s="184"/>
      <c r="K15" s="74"/>
      <c r="L15" s="185"/>
      <c r="M15" s="185"/>
      <c r="N15" s="134"/>
      <c r="O15" s="188"/>
      <c r="P15" s="134"/>
      <c r="Q15" s="26"/>
      <c r="R15" s="74"/>
      <c r="S15" s="74"/>
      <c r="T15" s="187"/>
      <c r="U15" s="187"/>
      <c r="V15" s="187"/>
      <c r="W15" s="74"/>
      <c r="X15" s="74"/>
      <c r="Y15" s="74"/>
      <c r="Z15" s="74">
        <f t="shared" ref="Z15:AB15" si="16">H15+K15+N15+Q15+T15+W15</f>
        <v>0</v>
      </c>
      <c r="AA15" s="72">
        <f t="shared" si="16"/>
        <v>0</v>
      </c>
      <c r="AB15" s="72">
        <f t="shared" si="16"/>
        <v>0</v>
      </c>
      <c r="AC15" s="74" t="str">
        <f t="shared" ref="AC15:AE15" si="17">Z15*100/Z14</f>
        <v>#DIV/0!</v>
      </c>
      <c r="AD15" s="74" t="str">
        <f t="shared" si="17"/>
        <v>#DIV/0!</v>
      </c>
      <c r="AE15" s="74" t="str">
        <f t="shared" si="17"/>
        <v>#DIV/0!</v>
      </c>
    </row>
    <row r="16" ht="18.0" customHeight="1">
      <c r="A16" s="54">
        <v>9.0</v>
      </c>
      <c r="B16" s="55"/>
      <c r="C16" s="77" t="s">
        <v>118</v>
      </c>
      <c r="D16" s="78"/>
      <c r="E16" s="78"/>
      <c r="F16" s="78"/>
      <c r="G16" s="55"/>
      <c r="H16" s="184"/>
      <c r="I16" s="184"/>
      <c r="J16" s="184"/>
      <c r="K16" s="74"/>
      <c r="L16" s="185"/>
      <c r="M16" s="185"/>
      <c r="N16" s="134"/>
      <c r="O16" s="188"/>
      <c r="P16" s="134"/>
      <c r="Q16" s="26"/>
      <c r="R16" s="26"/>
      <c r="S16" s="26"/>
      <c r="T16" s="189"/>
      <c r="U16" s="189"/>
      <c r="V16" s="189"/>
      <c r="W16" s="26"/>
      <c r="X16" s="26"/>
      <c r="Y16" s="26"/>
      <c r="Z16" s="74">
        <f t="shared" ref="Z16:AB16" si="18">H16+K16+N16+Q16+T16+W16</f>
        <v>0</v>
      </c>
      <c r="AA16" s="72">
        <f t="shared" si="18"/>
        <v>0</v>
      </c>
      <c r="AB16" s="72">
        <f t="shared" si="18"/>
        <v>0</v>
      </c>
      <c r="AC16" s="74" t="str">
        <f t="shared" ref="AC16:AE16" si="19">Z16*100/Z15</f>
        <v>#DIV/0!</v>
      </c>
      <c r="AD16" s="74" t="str">
        <f t="shared" si="19"/>
        <v>#DIV/0!</v>
      </c>
      <c r="AE16" s="74" t="str">
        <f t="shared" si="19"/>
        <v>#DIV/0!</v>
      </c>
    </row>
    <row r="17" ht="18.0" customHeight="1">
      <c r="A17" s="54">
        <v>10.0</v>
      </c>
      <c r="B17" s="55"/>
      <c r="C17" s="77" t="s">
        <v>119</v>
      </c>
      <c r="D17" s="78"/>
      <c r="E17" s="78"/>
      <c r="F17" s="78"/>
      <c r="G17" s="55"/>
      <c r="H17" s="184"/>
      <c r="I17" s="184"/>
      <c r="J17" s="184"/>
      <c r="K17" s="74"/>
      <c r="L17" s="185"/>
      <c r="M17" s="185"/>
      <c r="N17" s="134"/>
      <c r="O17" s="188"/>
      <c r="P17" s="134"/>
      <c r="Q17" s="26"/>
      <c r="R17" s="26"/>
      <c r="S17" s="26"/>
      <c r="T17" s="189"/>
      <c r="U17" s="189"/>
      <c r="V17" s="187"/>
      <c r="W17" s="74"/>
      <c r="X17" s="74"/>
      <c r="Y17" s="74"/>
      <c r="Z17" s="74">
        <f t="shared" ref="Z17:AB17" si="20">H17+K17+N17+Q17+T17+W17</f>
        <v>0</v>
      </c>
      <c r="AA17" s="72">
        <f t="shared" si="20"/>
        <v>0</v>
      </c>
      <c r="AB17" s="72">
        <f t="shared" si="20"/>
        <v>0</v>
      </c>
      <c r="AC17" s="74" t="str">
        <f t="shared" ref="AC17:AE17" si="21">Z17*100/Z16</f>
        <v>#DIV/0!</v>
      </c>
      <c r="AD17" s="74" t="str">
        <f t="shared" si="21"/>
        <v>#DIV/0!</v>
      </c>
      <c r="AE17" s="74" t="str">
        <f t="shared" si="21"/>
        <v>#DIV/0!</v>
      </c>
    </row>
    <row r="18" ht="18.0" customHeight="1">
      <c r="A18" s="54">
        <v>11.0</v>
      </c>
      <c r="B18" s="55"/>
      <c r="C18" s="77" t="s">
        <v>120</v>
      </c>
      <c r="D18" s="78"/>
      <c r="E18" s="78"/>
      <c r="F18" s="78"/>
      <c r="G18" s="55"/>
      <c r="H18" s="184"/>
      <c r="I18" s="184"/>
      <c r="J18" s="184"/>
      <c r="K18" s="74"/>
      <c r="L18" s="185"/>
      <c r="M18" s="185"/>
      <c r="N18" s="134"/>
      <c r="O18" s="188"/>
      <c r="P18" s="134"/>
      <c r="Q18" s="26"/>
      <c r="R18" s="26"/>
      <c r="S18" s="26"/>
      <c r="T18" s="189"/>
      <c r="U18" s="189"/>
      <c r="V18" s="187"/>
      <c r="W18" s="74"/>
      <c r="X18" s="74"/>
      <c r="Y18" s="74"/>
      <c r="Z18" s="74">
        <f t="shared" ref="Z18:AB18" si="22">H18+K18+N18+Q18+T18+W18</f>
        <v>0</v>
      </c>
      <c r="AA18" s="72">
        <f t="shared" si="22"/>
        <v>0</v>
      </c>
      <c r="AB18" s="72">
        <f t="shared" si="22"/>
        <v>0</v>
      </c>
      <c r="AC18" s="74" t="str">
        <f t="shared" ref="AC18:AE18" si="23">Z18*100/Z17</f>
        <v>#DIV/0!</v>
      </c>
      <c r="AD18" s="74" t="str">
        <f t="shared" si="23"/>
        <v>#DIV/0!</v>
      </c>
      <c r="AE18" s="74" t="str">
        <f t="shared" si="23"/>
        <v>#DIV/0!</v>
      </c>
    </row>
    <row r="19" ht="18.0" customHeight="1">
      <c r="A19" s="54">
        <v>12.0</v>
      </c>
      <c r="B19" s="55"/>
      <c r="C19" s="77" t="s">
        <v>121</v>
      </c>
      <c r="D19" s="78"/>
      <c r="E19" s="78"/>
      <c r="F19" s="78"/>
      <c r="G19" s="55"/>
      <c r="H19" s="184"/>
      <c r="I19" s="184"/>
      <c r="J19" s="184"/>
      <c r="K19" s="74"/>
      <c r="L19" s="185"/>
      <c r="M19" s="185"/>
      <c r="N19" s="134"/>
      <c r="O19" s="188"/>
      <c r="P19" s="134"/>
      <c r="Q19" s="26"/>
      <c r="R19" s="26"/>
      <c r="S19" s="26"/>
      <c r="T19" s="189"/>
      <c r="U19" s="189"/>
      <c r="V19" s="187"/>
      <c r="W19" s="74"/>
      <c r="X19" s="74"/>
      <c r="Y19" s="74"/>
      <c r="Z19" s="74">
        <f t="shared" ref="Z19:AB19" si="24">H19+K19+N19+Q19+T19+W19</f>
        <v>0</v>
      </c>
      <c r="AA19" s="72">
        <f t="shared" si="24"/>
        <v>0</v>
      </c>
      <c r="AB19" s="72">
        <f t="shared" si="24"/>
        <v>0</v>
      </c>
      <c r="AC19" s="74" t="str">
        <f t="shared" ref="AC19:AE19" si="25">Z19*100/Z18</f>
        <v>#DIV/0!</v>
      </c>
      <c r="AD19" s="74" t="str">
        <f t="shared" si="25"/>
        <v>#DIV/0!</v>
      </c>
      <c r="AE19" s="74" t="str">
        <f t="shared" si="25"/>
        <v>#DIV/0!</v>
      </c>
    </row>
    <row r="20" ht="18.0" customHeight="1">
      <c r="A20" s="54">
        <v>13.0</v>
      </c>
      <c r="B20" s="55"/>
      <c r="C20" s="77" t="s">
        <v>122</v>
      </c>
      <c r="D20" s="78"/>
      <c r="E20" s="78"/>
      <c r="F20" s="78"/>
      <c r="G20" s="55"/>
      <c r="H20" s="184"/>
      <c r="I20" s="184"/>
      <c r="J20" s="184"/>
      <c r="K20" s="74"/>
      <c r="L20" s="185"/>
      <c r="M20" s="185"/>
      <c r="N20" s="134"/>
      <c r="O20" s="188"/>
      <c r="P20" s="134"/>
      <c r="Q20" s="26"/>
      <c r="R20" s="26"/>
      <c r="S20" s="26"/>
      <c r="T20" s="189"/>
      <c r="U20" s="189"/>
      <c r="V20" s="187"/>
      <c r="W20" s="74"/>
      <c r="X20" s="74"/>
      <c r="Y20" s="74"/>
      <c r="Z20" s="74">
        <f t="shared" ref="Z20:AB20" si="26">H20+K20+N20+Q20+T20+W20</f>
        <v>0</v>
      </c>
      <c r="AA20" s="72">
        <f t="shared" si="26"/>
        <v>0</v>
      </c>
      <c r="AB20" s="72">
        <f t="shared" si="26"/>
        <v>0</v>
      </c>
      <c r="AC20" s="74" t="str">
        <f t="shared" ref="AC20:AE20" si="27">Z20*100/Z19</f>
        <v>#DIV/0!</v>
      </c>
      <c r="AD20" s="74" t="str">
        <f t="shared" si="27"/>
        <v>#DIV/0!</v>
      </c>
      <c r="AE20" s="74" t="str">
        <f t="shared" si="27"/>
        <v>#DIV/0!</v>
      </c>
    </row>
    <row r="21" ht="18.0" customHeight="1">
      <c r="A21" s="54">
        <v>14.0</v>
      </c>
      <c r="B21" s="55"/>
      <c r="C21" s="77" t="s">
        <v>123</v>
      </c>
      <c r="D21" s="78"/>
      <c r="E21" s="78"/>
      <c r="F21" s="78"/>
      <c r="G21" s="55"/>
      <c r="H21" s="190"/>
      <c r="I21" s="190"/>
      <c r="J21" s="190"/>
      <c r="K21" s="26"/>
      <c r="L21" s="34"/>
      <c r="M21" s="34"/>
      <c r="N21" s="134"/>
      <c r="O21" s="188"/>
      <c r="P21" s="134"/>
      <c r="Q21" s="26"/>
      <c r="R21" s="26"/>
      <c r="S21" s="26"/>
      <c r="T21" s="189"/>
      <c r="U21" s="189"/>
      <c r="V21" s="187"/>
      <c r="W21" s="74"/>
      <c r="X21" s="74"/>
      <c r="Y21" s="74"/>
      <c r="Z21" s="74">
        <f t="shared" ref="Z21:AB21" si="28">H21+K21+N21+Q21+T21+W21</f>
        <v>0</v>
      </c>
      <c r="AA21" s="72">
        <f t="shared" si="28"/>
        <v>0</v>
      </c>
      <c r="AB21" s="72">
        <f t="shared" si="28"/>
        <v>0</v>
      </c>
      <c r="AC21" s="74" t="str">
        <f t="shared" ref="AC21:AE21" si="29">Z21*100/Z20</f>
        <v>#DIV/0!</v>
      </c>
      <c r="AD21" s="74" t="str">
        <f t="shared" si="29"/>
        <v>#DIV/0!</v>
      </c>
      <c r="AE21" s="74" t="str">
        <f t="shared" si="29"/>
        <v>#DIV/0!</v>
      </c>
    </row>
    <row r="22" ht="18.0" customHeight="1">
      <c r="A22" s="54">
        <v>15.0</v>
      </c>
      <c r="B22" s="55"/>
      <c r="C22" s="77" t="s">
        <v>124</v>
      </c>
      <c r="D22" s="78"/>
      <c r="E22" s="78"/>
      <c r="F22" s="78"/>
      <c r="G22" s="55"/>
      <c r="H22" s="184"/>
      <c r="I22" s="184"/>
      <c r="J22" s="184"/>
      <c r="K22" s="74"/>
      <c r="L22" s="185"/>
      <c r="M22" s="185"/>
      <c r="N22" s="134"/>
      <c r="O22" s="188"/>
      <c r="P22" s="134"/>
      <c r="Q22" s="26"/>
      <c r="R22" s="26"/>
      <c r="S22" s="26"/>
      <c r="T22" s="189"/>
      <c r="U22" s="189"/>
      <c r="V22" s="187"/>
      <c r="W22" s="74"/>
      <c r="X22" s="74"/>
      <c r="Y22" s="74"/>
      <c r="Z22" s="74">
        <f t="shared" ref="Z22:AB22" si="30">H22+K22+N22+Q22+T22+W22</f>
        <v>0</v>
      </c>
      <c r="AA22" s="72">
        <f t="shared" si="30"/>
        <v>0</v>
      </c>
      <c r="AB22" s="72">
        <f t="shared" si="30"/>
        <v>0</v>
      </c>
      <c r="AC22" s="74" t="str">
        <f t="shared" ref="AC22:AE22" si="31">Z22*100/Z21</f>
        <v>#DIV/0!</v>
      </c>
      <c r="AD22" s="74" t="str">
        <f t="shared" si="31"/>
        <v>#DIV/0!</v>
      </c>
      <c r="AE22" s="74" t="str">
        <f t="shared" si="31"/>
        <v>#DIV/0!</v>
      </c>
    </row>
    <row r="23" ht="18.0" customHeight="1">
      <c r="A23" s="54">
        <v>16.0</v>
      </c>
      <c r="B23" s="55"/>
      <c r="C23" s="77" t="s">
        <v>125</v>
      </c>
      <c r="D23" s="78"/>
      <c r="E23" s="78"/>
      <c r="F23" s="78"/>
      <c r="G23" s="55"/>
      <c r="H23" s="190"/>
      <c r="I23" s="190"/>
      <c r="J23" s="190"/>
      <c r="K23" s="26"/>
      <c r="L23" s="34"/>
      <c r="M23" s="34"/>
      <c r="N23" s="134"/>
      <c r="O23" s="68"/>
      <c r="P23" s="68"/>
      <c r="Q23" s="74"/>
      <c r="R23" s="26"/>
      <c r="S23" s="26"/>
      <c r="T23" s="189"/>
      <c r="U23" s="189"/>
      <c r="V23" s="187"/>
      <c r="W23" s="74"/>
      <c r="X23" s="74"/>
      <c r="Y23" s="74"/>
      <c r="Z23" s="74">
        <f t="shared" ref="Z23:AB23" si="32">H23+K23+N23+Q23+T23+W23</f>
        <v>0</v>
      </c>
      <c r="AA23" s="72">
        <f t="shared" si="32"/>
        <v>0</v>
      </c>
      <c r="AB23" s="72">
        <f t="shared" si="32"/>
        <v>0</v>
      </c>
      <c r="AC23" s="74" t="str">
        <f t="shared" ref="AC23:AE23" si="33">Z23*100/Z22</f>
        <v>#DIV/0!</v>
      </c>
      <c r="AD23" s="74" t="str">
        <f t="shared" si="33"/>
        <v>#DIV/0!</v>
      </c>
      <c r="AE23" s="74" t="str">
        <f t="shared" si="33"/>
        <v>#DIV/0!</v>
      </c>
    </row>
    <row r="24" ht="18.0" customHeight="1">
      <c r="A24" s="54">
        <v>17.0</v>
      </c>
      <c r="B24" s="55"/>
      <c r="C24" s="77" t="s">
        <v>126</v>
      </c>
      <c r="D24" s="78"/>
      <c r="E24" s="78"/>
      <c r="F24" s="78"/>
      <c r="G24" s="55"/>
      <c r="H24" s="184"/>
      <c r="I24" s="184"/>
      <c r="J24" s="184"/>
      <c r="K24" s="74"/>
      <c r="L24" s="185"/>
      <c r="M24" s="185"/>
      <c r="N24" s="68"/>
      <c r="O24" s="134"/>
      <c r="P24" s="134"/>
      <c r="Q24" s="26"/>
      <c r="R24" s="26"/>
      <c r="S24" s="26"/>
      <c r="T24" s="189"/>
      <c r="U24" s="189"/>
      <c r="V24" s="187"/>
      <c r="W24" s="74"/>
      <c r="X24" s="74"/>
      <c r="Y24" s="74"/>
      <c r="Z24" s="74">
        <f t="shared" ref="Z24:AB24" si="34">H24+K24+N24+Q24+T24+W24</f>
        <v>0</v>
      </c>
      <c r="AA24" s="72">
        <f t="shared" si="34"/>
        <v>0</v>
      </c>
      <c r="AB24" s="72">
        <f t="shared" si="34"/>
        <v>0</v>
      </c>
      <c r="AC24" s="74" t="str">
        <f t="shared" ref="AC24:AE24" si="35">Z24*100/Z23</f>
        <v>#DIV/0!</v>
      </c>
      <c r="AD24" s="74" t="str">
        <f t="shared" si="35"/>
        <v>#DIV/0!</v>
      </c>
      <c r="AE24" s="74" t="str">
        <f t="shared" si="35"/>
        <v>#DIV/0!</v>
      </c>
    </row>
    <row r="25" ht="18.0" customHeight="1">
      <c r="A25" s="54">
        <v>18.0</v>
      </c>
      <c r="B25" s="55"/>
      <c r="C25" s="77" t="s">
        <v>127</v>
      </c>
      <c r="D25" s="78"/>
      <c r="E25" s="78"/>
      <c r="F25" s="78"/>
      <c r="G25" s="55"/>
      <c r="H25" s="184"/>
      <c r="I25" s="184"/>
      <c r="J25" s="184"/>
      <c r="K25" s="74"/>
      <c r="L25" s="185"/>
      <c r="M25" s="185"/>
      <c r="N25" s="68"/>
      <c r="O25" s="134"/>
      <c r="P25" s="134"/>
      <c r="Q25" s="26"/>
      <c r="R25" s="26"/>
      <c r="S25" s="26"/>
      <c r="T25" s="187"/>
      <c r="U25" s="187"/>
      <c r="V25" s="187"/>
      <c r="W25" s="74"/>
      <c r="X25" s="74"/>
      <c r="Y25" s="74"/>
      <c r="Z25" s="74">
        <f t="shared" ref="Z25:AB25" si="36">H25+K25+N25+Q25+T25+W25</f>
        <v>0</v>
      </c>
      <c r="AA25" s="72">
        <f t="shared" si="36"/>
        <v>0</v>
      </c>
      <c r="AB25" s="72">
        <f t="shared" si="36"/>
        <v>0</v>
      </c>
      <c r="AC25" s="74" t="str">
        <f t="shared" ref="AC25:AE25" si="37">Z25*100/Z24</f>
        <v>#DIV/0!</v>
      </c>
      <c r="AD25" s="74" t="str">
        <f t="shared" si="37"/>
        <v>#DIV/0!</v>
      </c>
      <c r="AE25" s="74" t="str">
        <f t="shared" si="37"/>
        <v>#DIV/0!</v>
      </c>
    </row>
    <row r="26" ht="18.0" customHeight="1">
      <c r="A26" s="54">
        <v>19.0</v>
      </c>
      <c r="B26" s="55"/>
      <c r="C26" s="77" t="s">
        <v>128</v>
      </c>
      <c r="D26" s="78"/>
      <c r="E26" s="78"/>
      <c r="F26" s="78"/>
      <c r="G26" s="55"/>
      <c r="H26" s="184"/>
      <c r="I26" s="184"/>
      <c r="J26" s="184"/>
      <c r="K26" s="74"/>
      <c r="L26" s="185"/>
      <c r="M26" s="185"/>
      <c r="N26" s="68"/>
      <c r="O26" s="68"/>
      <c r="P26" s="68"/>
      <c r="Q26" s="74"/>
      <c r="R26" s="74"/>
      <c r="S26" s="74"/>
      <c r="T26" s="187"/>
      <c r="U26" s="187"/>
      <c r="V26" s="187"/>
      <c r="W26" s="74"/>
      <c r="X26" s="74"/>
      <c r="Y26" s="74"/>
      <c r="Z26" s="74">
        <f t="shared" ref="Z26:AB26" si="38">H26+K26+N26+Q26+T26+W26</f>
        <v>0</v>
      </c>
      <c r="AA26" s="72">
        <f t="shared" si="38"/>
        <v>0</v>
      </c>
      <c r="AB26" s="72">
        <f t="shared" si="38"/>
        <v>0</v>
      </c>
      <c r="AC26" s="74" t="str">
        <f t="shared" ref="AC26:AE26" si="39">Z26*100/Z25</f>
        <v>#DIV/0!</v>
      </c>
      <c r="AD26" s="74" t="str">
        <f t="shared" si="39"/>
        <v>#DIV/0!</v>
      </c>
      <c r="AE26" s="74" t="str">
        <f t="shared" si="39"/>
        <v>#DIV/0!</v>
      </c>
    </row>
    <row r="27" ht="18.0" customHeight="1">
      <c r="A27" s="54">
        <v>20.0</v>
      </c>
      <c r="B27" s="55"/>
      <c r="C27" s="77" t="s">
        <v>129</v>
      </c>
      <c r="D27" s="78"/>
      <c r="E27" s="78"/>
      <c r="F27" s="78"/>
      <c r="G27" s="55"/>
      <c r="H27" s="184"/>
      <c r="I27" s="184"/>
      <c r="J27" s="184"/>
      <c r="K27" s="74"/>
      <c r="L27" s="185"/>
      <c r="M27" s="185"/>
      <c r="N27" s="68"/>
      <c r="O27" s="68"/>
      <c r="P27" s="68"/>
      <c r="Q27" s="74"/>
      <c r="R27" s="74"/>
      <c r="S27" s="74"/>
      <c r="T27" s="187"/>
      <c r="U27" s="187"/>
      <c r="V27" s="187"/>
      <c r="W27" s="74"/>
      <c r="X27" s="74"/>
      <c r="Y27" s="74"/>
      <c r="Z27" s="74">
        <f t="shared" ref="Z27:AB27" si="40">H27+K27+N27+Q27+T27+W27</f>
        <v>0</v>
      </c>
      <c r="AA27" s="72">
        <f t="shared" si="40"/>
        <v>0</v>
      </c>
      <c r="AB27" s="72">
        <f t="shared" si="40"/>
        <v>0</v>
      </c>
      <c r="AC27" s="74" t="str">
        <f t="shared" ref="AC27:AE27" si="41">Z27*100/Z26</f>
        <v>#DIV/0!</v>
      </c>
      <c r="AD27" s="74" t="str">
        <f t="shared" si="41"/>
        <v>#DIV/0!</v>
      </c>
      <c r="AE27" s="74" t="str">
        <f t="shared" si="41"/>
        <v>#DIV/0!</v>
      </c>
    </row>
    <row r="28" ht="18.0" customHeight="1">
      <c r="A28" s="54">
        <v>21.0</v>
      </c>
      <c r="B28" s="55"/>
      <c r="C28" s="77" t="s">
        <v>130</v>
      </c>
      <c r="D28" s="78"/>
      <c r="E28" s="78"/>
      <c r="F28" s="78"/>
      <c r="G28" s="55"/>
      <c r="H28" s="190"/>
      <c r="I28" s="190"/>
      <c r="J28" s="190"/>
      <c r="K28" s="26"/>
      <c r="L28" s="34"/>
      <c r="M28" s="34"/>
      <c r="N28" s="134"/>
      <c r="O28" s="188"/>
      <c r="P28" s="68"/>
      <c r="Q28" s="74"/>
      <c r="R28" s="74"/>
      <c r="S28" s="74"/>
      <c r="T28" s="187"/>
      <c r="U28" s="187"/>
      <c r="V28" s="187"/>
      <c r="W28" s="74"/>
      <c r="X28" s="74"/>
      <c r="Y28" s="74"/>
      <c r="Z28" s="74">
        <f t="shared" ref="Z28:AB28" si="42">H28+K28+N28+Q28+T28+W28</f>
        <v>0</v>
      </c>
      <c r="AA28" s="72">
        <f t="shared" si="42"/>
        <v>0</v>
      </c>
      <c r="AB28" s="72">
        <f t="shared" si="42"/>
        <v>0</v>
      </c>
      <c r="AC28" s="74" t="str">
        <f t="shared" ref="AC28:AE28" si="43">Z28*100/Z27</f>
        <v>#DIV/0!</v>
      </c>
      <c r="AD28" s="74" t="str">
        <f t="shared" si="43"/>
        <v>#DIV/0!</v>
      </c>
      <c r="AE28" s="74" t="str">
        <f t="shared" si="43"/>
        <v>#DIV/0!</v>
      </c>
    </row>
    <row r="29" ht="18.0" customHeight="1">
      <c r="A29" s="54">
        <v>22.0</v>
      </c>
      <c r="B29" s="55"/>
      <c r="C29" s="77" t="s">
        <v>131</v>
      </c>
      <c r="D29" s="78"/>
      <c r="E29" s="78"/>
      <c r="F29" s="78"/>
      <c r="G29" s="55"/>
      <c r="H29" s="184"/>
      <c r="I29" s="184"/>
      <c r="J29" s="184"/>
      <c r="K29" s="74"/>
      <c r="L29" s="185"/>
      <c r="M29" s="185"/>
      <c r="N29" s="68"/>
      <c r="O29" s="186"/>
      <c r="P29" s="68"/>
      <c r="Q29" s="74"/>
      <c r="R29" s="74"/>
      <c r="S29" s="74"/>
      <c r="T29" s="187"/>
      <c r="U29" s="187"/>
      <c r="V29" s="187"/>
      <c r="W29" s="74"/>
      <c r="X29" s="74"/>
      <c r="Y29" s="74"/>
      <c r="Z29" s="74">
        <f t="shared" ref="Z29:AB29" si="44">H29+K29+N29+Q29+T29+W29</f>
        <v>0</v>
      </c>
      <c r="AA29" s="72">
        <f t="shared" si="44"/>
        <v>0</v>
      </c>
      <c r="AB29" s="72">
        <f t="shared" si="44"/>
        <v>0</v>
      </c>
      <c r="AC29" s="74" t="str">
        <f t="shared" ref="AC29:AE29" si="45">Z29*100/Z28</f>
        <v>#DIV/0!</v>
      </c>
      <c r="AD29" s="74" t="str">
        <f t="shared" si="45"/>
        <v>#DIV/0!</v>
      </c>
      <c r="AE29" s="74" t="str">
        <f t="shared" si="45"/>
        <v>#DIV/0!</v>
      </c>
    </row>
    <row r="30" ht="18.0" customHeight="1">
      <c r="A30" s="54">
        <v>23.0</v>
      </c>
      <c r="B30" s="55"/>
      <c r="C30" s="77" t="s">
        <v>132</v>
      </c>
      <c r="D30" s="78"/>
      <c r="E30" s="78"/>
      <c r="F30" s="78"/>
      <c r="G30" s="55"/>
      <c r="H30" s="184"/>
      <c r="I30" s="184"/>
      <c r="J30" s="184"/>
      <c r="K30" s="74"/>
      <c r="L30" s="185"/>
      <c r="M30" s="185"/>
      <c r="N30" s="68"/>
      <c r="O30" s="186"/>
      <c r="P30" s="68"/>
      <c r="Q30" s="74"/>
      <c r="R30" s="74"/>
      <c r="S30" s="74"/>
      <c r="T30" s="187"/>
      <c r="U30" s="187"/>
      <c r="V30" s="187"/>
      <c r="W30" s="74"/>
      <c r="X30" s="74"/>
      <c r="Y30" s="74"/>
      <c r="Z30" s="74">
        <f t="shared" ref="Z30:AB30" si="46">H30+K30+N30+Q30+T30+W30</f>
        <v>0</v>
      </c>
      <c r="AA30" s="72">
        <f t="shared" si="46"/>
        <v>0</v>
      </c>
      <c r="AB30" s="72">
        <f t="shared" si="46"/>
        <v>0</v>
      </c>
      <c r="AC30" s="74" t="str">
        <f t="shared" ref="AC30:AE30" si="47">Z30*100/Z29</f>
        <v>#DIV/0!</v>
      </c>
      <c r="AD30" s="74" t="str">
        <f t="shared" si="47"/>
        <v>#DIV/0!</v>
      </c>
      <c r="AE30" s="74" t="str">
        <f t="shared" si="47"/>
        <v>#DIV/0!</v>
      </c>
    </row>
    <row r="31" ht="18.0" customHeight="1">
      <c r="A31" s="54">
        <v>24.0</v>
      </c>
      <c r="B31" s="55"/>
      <c r="C31" s="77" t="s">
        <v>133</v>
      </c>
      <c r="D31" s="78"/>
      <c r="E31" s="78"/>
      <c r="F31" s="78"/>
      <c r="G31" s="55"/>
      <c r="H31" s="184"/>
      <c r="I31" s="184"/>
      <c r="J31" s="184"/>
      <c r="K31" s="74"/>
      <c r="L31" s="185"/>
      <c r="M31" s="185"/>
      <c r="N31" s="68"/>
      <c r="O31" s="186"/>
      <c r="P31" s="68"/>
      <c r="Q31" s="74"/>
      <c r="R31" s="74"/>
      <c r="S31" s="74"/>
      <c r="T31" s="187"/>
      <c r="U31" s="187"/>
      <c r="V31" s="187"/>
      <c r="W31" s="74"/>
      <c r="X31" s="74"/>
      <c r="Y31" s="74"/>
      <c r="Z31" s="74">
        <f t="shared" ref="Z31:AB31" si="48">H31+K31+N31+Q31+T31+W31</f>
        <v>0</v>
      </c>
      <c r="AA31" s="72">
        <f t="shared" si="48"/>
        <v>0</v>
      </c>
      <c r="AB31" s="72">
        <f t="shared" si="48"/>
        <v>0</v>
      </c>
      <c r="AC31" s="74" t="str">
        <f t="shared" ref="AC31:AE31" si="49">Z31*100/Z30</f>
        <v>#DIV/0!</v>
      </c>
      <c r="AD31" s="74" t="str">
        <f t="shared" si="49"/>
        <v>#DIV/0!</v>
      </c>
      <c r="AE31" s="74" t="str">
        <f t="shared" si="49"/>
        <v>#DIV/0!</v>
      </c>
    </row>
    <row r="32" ht="18.0" customHeight="1">
      <c r="A32" s="54">
        <v>25.0</v>
      </c>
      <c r="B32" s="55"/>
      <c r="C32" s="77" t="s">
        <v>134</v>
      </c>
      <c r="D32" s="78"/>
      <c r="E32" s="78"/>
      <c r="F32" s="78"/>
      <c r="G32" s="55"/>
      <c r="H32" s="184"/>
      <c r="I32" s="184"/>
      <c r="J32" s="184"/>
      <c r="K32" s="74"/>
      <c r="L32" s="185"/>
      <c r="M32" s="185"/>
      <c r="N32" s="68"/>
      <c r="O32" s="186"/>
      <c r="P32" s="68"/>
      <c r="Q32" s="74"/>
      <c r="R32" s="74"/>
      <c r="S32" s="74"/>
      <c r="T32" s="187"/>
      <c r="U32" s="187"/>
      <c r="V32" s="187"/>
      <c r="W32" s="74"/>
      <c r="X32" s="74"/>
      <c r="Y32" s="74"/>
      <c r="Z32" s="74">
        <f t="shared" ref="Z32:AB32" si="50">H32+K32+N32+Q32+T32+W32</f>
        <v>0</v>
      </c>
      <c r="AA32" s="72">
        <f t="shared" si="50"/>
        <v>0</v>
      </c>
      <c r="AB32" s="72">
        <f t="shared" si="50"/>
        <v>0</v>
      </c>
      <c r="AC32" s="74" t="str">
        <f t="shared" ref="AC32:AE32" si="51">Z32*100/Z31</f>
        <v>#DIV/0!</v>
      </c>
      <c r="AD32" s="74" t="str">
        <f t="shared" si="51"/>
        <v>#DIV/0!</v>
      </c>
      <c r="AE32" s="74" t="str">
        <f t="shared" si="51"/>
        <v>#DIV/0!</v>
      </c>
    </row>
    <row r="33" ht="18.0" customHeight="1">
      <c r="A33" s="54">
        <v>26.0</v>
      </c>
      <c r="B33" s="55"/>
      <c r="C33" s="77" t="s">
        <v>135</v>
      </c>
      <c r="D33" s="78"/>
      <c r="E33" s="78"/>
      <c r="F33" s="78"/>
      <c r="G33" s="55"/>
      <c r="H33" s="184"/>
      <c r="I33" s="184"/>
      <c r="J33" s="184"/>
      <c r="K33" s="74"/>
      <c r="L33" s="185"/>
      <c r="M33" s="185"/>
      <c r="N33" s="68"/>
      <c r="O33" s="186"/>
      <c r="P33" s="68"/>
      <c r="Q33" s="74"/>
      <c r="R33" s="74"/>
      <c r="S33" s="74"/>
      <c r="T33" s="187"/>
      <c r="U33" s="187"/>
      <c r="V33" s="187"/>
      <c r="W33" s="74"/>
      <c r="X33" s="74"/>
      <c r="Y33" s="74"/>
      <c r="Z33" s="74">
        <f t="shared" ref="Z33:AB33" si="52">H33+K33+N33+Q33+T33+W33</f>
        <v>0</v>
      </c>
      <c r="AA33" s="72">
        <f t="shared" si="52"/>
        <v>0</v>
      </c>
      <c r="AB33" s="72">
        <f t="shared" si="52"/>
        <v>0</v>
      </c>
      <c r="AC33" s="74" t="str">
        <f t="shared" ref="AC33:AE33" si="53">Z33*100/Z32</f>
        <v>#DIV/0!</v>
      </c>
      <c r="AD33" s="74" t="str">
        <f t="shared" si="53"/>
        <v>#DIV/0!</v>
      </c>
      <c r="AE33" s="74" t="str">
        <f t="shared" si="53"/>
        <v>#DIV/0!</v>
      </c>
    </row>
    <row r="34" ht="18.0" customHeight="1">
      <c r="A34" s="54">
        <v>27.0</v>
      </c>
      <c r="B34" s="55"/>
      <c r="C34" s="77" t="s">
        <v>136</v>
      </c>
      <c r="D34" s="78"/>
      <c r="E34" s="78"/>
      <c r="F34" s="78"/>
      <c r="G34" s="55"/>
      <c r="H34" s="184"/>
      <c r="I34" s="184"/>
      <c r="J34" s="184"/>
      <c r="K34" s="74"/>
      <c r="L34" s="185"/>
      <c r="M34" s="185"/>
      <c r="N34" s="68"/>
      <c r="O34" s="186"/>
      <c r="P34" s="68"/>
      <c r="Q34" s="74"/>
      <c r="R34" s="74"/>
      <c r="S34" s="74"/>
      <c r="T34" s="187"/>
      <c r="U34" s="187"/>
      <c r="V34" s="187"/>
      <c r="W34" s="74"/>
      <c r="X34" s="74"/>
      <c r="Y34" s="74"/>
      <c r="Z34" s="74">
        <f t="shared" ref="Z34:AB34" si="54">H34+K34+N34+Q34+T34+W34</f>
        <v>0</v>
      </c>
      <c r="AA34" s="72">
        <f t="shared" si="54"/>
        <v>0</v>
      </c>
      <c r="AB34" s="72">
        <f t="shared" si="54"/>
        <v>0</v>
      </c>
      <c r="AC34" s="74" t="str">
        <f t="shared" ref="AC34:AE34" si="55">Z34*100/Z33</f>
        <v>#DIV/0!</v>
      </c>
      <c r="AD34" s="74" t="str">
        <f t="shared" si="55"/>
        <v>#DIV/0!</v>
      </c>
      <c r="AE34" s="74" t="str">
        <f t="shared" si="55"/>
        <v>#DIV/0!</v>
      </c>
    </row>
    <row r="35" ht="18.0" customHeight="1">
      <c r="A35" s="54">
        <v>28.0</v>
      </c>
      <c r="B35" s="55"/>
      <c r="C35" s="77" t="s">
        <v>137</v>
      </c>
      <c r="D35" s="78"/>
      <c r="E35" s="78"/>
      <c r="F35" s="78"/>
      <c r="G35" s="55"/>
      <c r="H35" s="184"/>
      <c r="I35" s="184"/>
      <c r="J35" s="184"/>
      <c r="K35" s="74"/>
      <c r="L35" s="185"/>
      <c r="M35" s="185"/>
      <c r="N35" s="68"/>
      <c r="O35" s="186"/>
      <c r="P35" s="68"/>
      <c r="Q35" s="74"/>
      <c r="R35" s="74"/>
      <c r="S35" s="74"/>
      <c r="T35" s="187"/>
      <c r="U35" s="187"/>
      <c r="V35" s="187"/>
      <c r="W35" s="74"/>
      <c r="X35" s="74"/>
      <c r="Y35" s="74"/>
      <c r="Z35" s="74">
        <f t="shared" ref="Z35:AB35" si="56">H35+K35+N35+Q35+T35+W35</f>
        <v>0</v>
      </c>
      <c r="AA35" s="72">
        <f t="shared" si="56"/>
        <v>0</v>
      </c>
      <c r="AB35" s="72">
        <f t="shared" si="56"/>
        <v>0</v>
      </c>
      <c r="AC35" s="74" t="str">
        <f t="shared" ref="AC35:AE35" si="57">Z35*100/Z34</f>
        <v>#DIV/0!</v>
      </c>
      <c r="AD35" s="74" t="str">
        <f t="shared" si="57"/>
        <v>#DIV/0!</v>
      </c>
      <c r="AE35" s="74" t="str">
        <f t="shared" si="57"/>
        <v>#DIV/0!</v>
      </c>
    </row>
    <row r="36" ht="18.0" customHeight="1">
      <c r="A36" s="54">
        <v>29.0</v>
      </c>
      <c r="B36" s="55"/>
      <c r="C36" s="77" t="s">
        <v>138</v>
      </c>
      <c r="D36" s="78"/>
      <c r="E36" s="78"/>
      <c r="F36" s="78"/>
      <c r="G36" s="55"/>
      <c r="H36" s="184"/>
      <c r="I36" s="184"/>
      <c r="J36" s="184"/>
      <c r="K36" s="74"/>
      <c r="L36" s="185"/>
      <c r="M36" s="185"/>
      <c r="N36" s="68"/>
      <c r="O36" s="186"/>
      <c r="P36" s="68"/>
      <c r="Q36" s="74"/>
      <c r="R36" s="74"/>
      <c r="S36" s="74"/>
      <c r="T36" s="187"/>
      <c r="U36" s="187"/>
      <c r="V36" s="187"/>
      <c r="W36" s="74"/>
      <c r="X36" s="74"/>
      <c r="Y36" s="74"/>
      <c r="Z36" s="74">
        <f t="shared" ref="Z36:AB36" si="58">H36+K36+N36+Q36+T36+W36</f>
        <v>0</v>
      </c>
      <c r="AA36" s="72">
        <f t="shared" si="58"/>
        <v>0</v>
      </c>
      <c r="AB36" s="72">
        <f t="shared" si="58"/>
        <v>0</v>
      </c>
      <c r="AC36" s="74" t="str">
        <f t="shared" ref="AC36:AE36" si="59">Z36*100/Z35</f>
        <v>#DIV/0!</v>
      </c>
      <c r="AD36" s="74" t="str">
        <f t="shared" si="59"/>
        <v>#DIV/0!</v>
      </c>
      <c r="AE36" s="74" t="str">
        <f t="shared" si="59"/>
        <v>#DIV/0!</v>
      </c>
    </row>
    <row r="37" ht="18.0" customHeight="1">
      <c r="A37" s="54">
        <v>30.0</v>
      </c>
      <c r="B37" s="55"/>
      <c r="C37" s="77" t="s">
        <v>139</v>
      </c>
      <c r="D37" s="78"/>
      <c r="E37" s="78"/>
      <c r="F37" s="78"/>
      <c r="G37" s="55"/>
      <c r="H37" s="184"/>
      <c r="I37" s="184"/>
      <c r="J37" s="184"/>
      <c r="K37" s="74"/>
      <c r="L37" s="185"/>
      <c r="M37" s="185"/>
      <c r="N37" s="68"/>
      <c r="O37" s="186"/>
      <c r="P37" s="68"/>
      <c r="Q37" s="74"/>
      <c r="R37" s="74"/>
      <c r="S37" s="74"/>
      <c r="T37" s="187"/>
      <c r="U37" s="187"/>
      <c r="V37" s="187"/>
      <c r="W37" s="74"/>
      <c r="X37" s="74"/>
      <c r="Y37" s="74"/>
      <c r="Z37" s="74">
        <f t="shared" ref="Z37:AB37" si="60">H37+K37+N37+Q37+T37+W37</f>
        <v>0</v>
      </c>
      <c r="AA37" s="72">
        <f t="shared" si="60"/>
        <v>0</v>
      </c>
      <c r="AB37" s="72">
        <f t="shared" si="60"/>
        <v>0</v>
      </c>
      <c r="AC37" s="74" t="str">
        <f t="shared" ref="AC37:AE37" si="61">Z37*100/Z36</f>
        <v>#DIV/0!</v>
      </c>
      <c r="AD37" s="74" t="str">
        <f t="shared" si="61"/>
        <v>#DIV/0!</v>
      </c>
      <c r="AE37" s="74" t="str">
        <f t="shared" si="61"/>
        <v>#DIV/0!</v>
      </c>
    </row>
    <row r="38" ht="18.0" customHeight="1">
      <c r="A38" s="54">
        <v>31.0</v>
      </c>
      <c r="B38" s="55"/>
      <c r="C38" s="77" t="s">
        <v>140</v>
      </c>
      <c r="D38" s="78"/>
      <c r="E38" s="78"/>
      <c r="F38" s="78"/>
      <c r="G38" s="55"/>
      <c r="H38" s="184"/>
      <c r="I38" s="184"/>
      <c r="J38" s="184"/>
      <c r="K38" s="74"/>
      <c r="L38" s="185"/>
      <c r="M38" s="185"/>
      <c r="N38" s="68"/>
      <c r="O38" s="186"/>
      <c r="P38" s="68"/>
      <c r="Q38" s="74"/>
      <c r="R38" s="74"/>
      <c r="S38" s="74"/>
      <c r="T38" s="187"/>
      <c r="U38" s="187"/>
      <c r="V38" s="187"/>
      <c r="W38" s="74"/>
      <c r="X38" s="74"/>
      <c r="Y38" s="74"/>
      <c r="Z38" s="74">
        <f t="shared" ref="Z38:AB38" si="62">H38+K38+N38+Q38+T38+W38</f>
        <v>0</v>
      </c>
      <c r="AA38" s="72">
        <f t="shared" si="62"/>
        <v>0</v>
      </c>
      <c r="AB38" s="72">
        <f t="shared" si="62"/>
        <v>0</v>
      </c>
      <c r="AC38" s="74" t="str">
        <f t="shared" ref="AC38:AE38" si="63">Z38*100/Z37</f>
        <v>#DIV/0!</v>
      </c>
      <c r="AD38" s="74" t="str">
        <f t="shared" si="63"/>
        <v>#DIV/0!</v>
      </c>
      <c r="AE38" s="74" t="str">
        <f t="shared" si="63"/>
        <v>#DIV/0!</v>
      </c>
    </row>
    <row r="39" ht="18.0" customHeight="1">
      <c r="A39" s="54">
        <v>32.0</v>
      </c>
      <c r="B39" s="55"/>
      <c r="C39" s="77" t="s">
        <v>141</v>
      </c>
      <c r="D39" s="78"/>
      <c r="E39" s="78"/>
      <c r="F39" s="78"/>
      <c r="G39" s="55"/>
      <c r="H39" s="184"/>
      <c r="I39" s="184"/>
      <c r="J39" s="184"/>
      <c r="K39" s="74"/>
      <c r="L39" s="185"/>
      <c r="M39" s="185"/>
      <c r="N39" s="68"/>
      <c r="O39" s="186"/>
      <c r="P39" s="68"/>
      <c r="Q39" s="74"/>
      <c r="R39" s="74"/>
      <c r="S39" s="74"/>
      <c r="T39" s="187"/>
      <c r="U39" s="187"/>
      <c r="V39" s="187"/>
      <c r="W39" s="74"/>
      <c r="X39" s="74"/>
      <c r="Y39" s="74"/>
      <c r="Z39" s="74">
        <f t="shared" ref="Z39:AB39" si="64">H39+K39+N39+Q39+T39+W39</f>
        <v>0</v>
      </c>
      <c r="AA39" s="72">
        <f t="shared" si="64"/>
        <v>0</v>
      </c>
      <c r="AB39" s="72">
        <f t="shared" si="64"/>
        <v>0</v>
      </c>
      <c r="AC39" s="74" t="str">
        <f t="shared" ref="AC39:AE39" si="65">Z39*100/Z38</f>
        <v>#DIV/0!</v>
      </c>
      <c r="AD39" s="74" t="str">
        <f t="shared" si="65"/>
        <v>#DIV/0!</v>
      </c>
      <c r="AE39" s="74" t="str">
        <f t="shared" si="65"/>
        <v>#DIV/0!</v>
      </c>
    </row>
    <row r="40" ht="18.0" customHeight="1">
      <c r="A40" s="54">
        <v>33.0</v>
      </c>
      <c r="B40" s="55"/>
      <c r="C40" s="77" t="s">
        <v>142</v>
      </c>
      <c r="D40" s="78"/>
      <c r="E40" s="78"/>
      <c r="F40" s="78"/>
      <c r="G40" s="55"/>
      <c r="H40" s="184"/>
      <c r="I40" s="184"/>
      <c r="J40" s="184"/>
      <c r="K40" s="74"/>
      <c r="L40" s="185"/>
      <c r="M40" s="185"/>
      <c r="N40" s="68"/>
      <c r="O40" s="186"/>
      <c r="P40" s="68"/>
      <c r="Q40" s="74"/>
      <c r="R40" s="74"/>
      <c r="S40" s="74"/>
      <c r="T40" s="187"/>
      <c r="U40" s="187"/>
      <c r="V40" s="187"/>
      <c r="W40" s="74"/>
      <c r="X40" s="74"/>
      <c r="Y40" s="74"/>
      <c r="Z40" s="74">
        <f t="shared" ref="Z40:AB40" si="66">H40+K40+N40+Q40+T40+W40</f>
        <v>0</v>
      </c>
      <c r="AA40" s="72">
        <f t="shared" si="66"/>
        <v>0</v>
      </c>
      <c r="AB40" s="72">
        <f t="shared" si="66"/>
        <v>0</v>
      </c>
      <c r="AC40" s="74" t="str">
        <f t="shared" ref="AC40:AE40" si="67">Z40*100/Z39</f>
        <v>#DIV/0!</v>
      </c>
      <c r="AD40" s="74" t="str">
        <f t="shared" si="67"/>
        <v>#DIV/0!</v>
      </c>
      <c r="AE40" s="74" t="str">
        <f t="shared" si="67"/>
        <v>#DIV/0!</v>
      </c>
    </row>
    <row r="41" ht="18.0" customHeight="1">
      <c r="A41" s="54">
        <v>34.0</v>
      </c>
      <c r="B41" s="55"/>
      <c r="C41" s="77" t="s">
        <v>143</v>
      </c>
      <c r="D41" s="78"/>
      <c r="E41" s="78"/>
      <c r="F41" s="78"/>
      <c r="G41" s="55"/>
      <c r="H41" s="184"/>
      <c r="I41" s="184"/>
      <c r="J41" s="184"/>
      <c r="K41" s="74"/>
      <c r="L41" s="185"/>
      <c r="M41" s="185"/>
      <c r="N41" s="68"/>
      <c r="O41" s="186"/>
      <c r="P41" s="68"/>
      <c r="Q41" s="74"/>
      <c r="R41" s="74"/>
      <c r="S41" s="74"/>
      <c r="T41" s="187"/>
      <c r="U41" s="187"/>
      <c r="V41" s="187"/>
      <c r="W41" s="74"/>
      <c r="X41" s="74"/>
      <c r="Y41" s="74"/>
      <c r="Z41" s="74">
        <f t="shared" ref="Z41:AB41" si="68">H41+K41+N41+Q41+T41+W41</f>
        <v>0</v>
      </c>
      <c r="AA41" s="72">
        <f t="shared" si="68"/>
        <v>0</v>
      </c>
      <c r="AB41" s="72">
        <f t="shared" si="68"/>
        <v>0</v>
      </c>
      <c r="AC41" s="74" t="str">
        <f t="shared" ref="AC41:AE41" si="69">Z41*100/Z40</f>
        <v>#DIV/0!</v>
      </c>
      <c r="AD41" s="74" t="str">
        <f t="shared" si="69"/>
        <v>#DIV/0!</v>
      </c>
      <c r="AE41" s="74" t="str">
        <f t="shared" si="69"/>
        <v>#DIV/0!</v>
      </c>
    </row>
    <row r="42" ht="18.0" customHeight="1">
      <c r="A42" s="54">
        <v>35.0</v>
      </c>
      <c r="B42" s="55"/>
      <c r="C42" s="77" t="s">
        <v>144</v>
      </c>
      <c r="D42" s="78"/>
      <c r="E42" s="78"/>
      <c r="F42" s="78"/>
      <c r="G42" s="55"/>
      <c r="H42" s="184"/>
      <c r="I42" s="184"/>
      <c r="J42" s="184"/>
      <c r="K42" s="74"/>
      <c r="L42" s="185"/>
      <c r="M42" s="185"/>
      <c r="N42" s="68"/>
      <c r="O42" s="186"/>
      <c r="P42" s="68"/>
      <c r="Q42" s="74"/>
      <c r="R42" s="74"/>
      <c r="S42" s="74"/>
      <c r="T42" s="187"/>
      <c r="U42" s="187"/>
      <c r="V42" s="187"/>
      <c r="W42" s="74"/>
      <c r="X42" s="74"/>
      <c r="Y42" s="74"/>
      <c r="Z42" s="74">
        <f t="shared" ref="Z42:AB42" si="70">H42+K42+N42+Q42+T42+W42</f>
        <v>0</v>
      </c>
      <c r="AA42" s="72">
        <f t="shared" si="70"/>
        <v>0</v>
      </c>
      <c r="AB42" s="72">
        <f t="shared" si="70"/>
        <v>0</v>
      </c>
      <c r="AC42" s="74" t="str">
        <f t="shared" ref="AC42:AE42" si="71">Z42*100/Z41</f>
        <v>#DIV/0!</v>
      </c>
      <c r="AD42" s="74" t="str">
        <f t="shared" si="71"/>
        <v>#DIV/0!</v>
      </c>
      <c r="AE42" s="74" t="str">
        <f t="shared" si="71"/>
        <v>#DIV/0!</v>
      </c>
    </row>
    <row r="43" ht="18.0" customHeight="1">
      <c r="A43" s="54">
        <v>36.0</v>
      </c>
      <c r="B43" s="55"/>
      <c r="C43" s="77" t="s">
        <v>145</v>
      </c>
      <c r="D43" s="78"/>
      <c r="E43" s="78"/>
      <c r="F43" s="78"/>
      <c r="G43" s="55"/>
      <c r="H43" s="184"/>
      <c r="I43" s="184"/>
      <c r="J43" s="184"/>
      <c r="K43" s="74"/>
      <c r="L43" s="185"/>
      <c r="M43" s="185"/>
      <c r="N43" s="68"/>
      <c r="O43" s="186"/>
      <c r="P43" s="68"/>
      <c r="Q43" s="74"/>
      <c r="R43" s="74"/>
      <c r="S43" s="74"/>
      <c r="T43" s="187"/>
      <c r="U43" s="187"/>
      <c r="V43" s="187"/>
      <c r="W43" s="74"/>
      <c r="X43" s="74"/>
      <c r="Y43" s="74"/>
      <c r="Z43" s="74">
        <f t="shared" ref="Z43:AB43" si="72">H43+K43+N43+Q43+T43+W43</f>
        <v>0</v>
      </c>
      <c r="AA43" s="72">
        <f t="shared" si="72"/>
        <v>0</v>
      </c>
      <c r="AB43" s="72">
        <f t="shared" si="72"/>
        <v>0</v>
      </c>
      <c r="AC43" s="74" t="str">
        <f t="shared" ref="AC43:AE43" si="73">Z43*100/Z42</f>
        <v>#DIV/0!</v>
      </c>
      <c r="AD43" s="74" t="str">
        <f t="shared" si="73"/>
        <v>#DIV/0!</v>
      </c>
      <c r="AE43" s="74" t="str">
        <f t="shared" si="73"/>
        <v>#DIV/0!</v>
      </c>
    </row>
    <row r="44" ht="18.0" customHeight="1">
      <c r="A44" s="115">
        <v>37.0</v>
      </c>
      <c r="B44" s="116"/>
      <c r="C44" s="117" t="s">
        <v>146</v>
      </c>
      <c r="G44" s="23"/>
      <c r="H44" s="184"/>
      <c r="I44" s="184"/>
      <c r="J44" s="184"/>
      <c r="K44" s="74"/>
      <c r="L44" s="185"/>
      <c r="M44" s="185"/>
      <c r="N44" s="68"/>
      <c r="O44" s="186"/>
      <c r="P44" s="68"/>
      <c r="Q44" s="74"/>
      <c r="R44" s="74"/>
      <c r="S44" s="74"/>
      <c r="T44" s="187"/>
      <c r="U44" s="187"/>
      <c r="V44" s="187"/>
      <c r="W44" s="74"/>
      <c r="X44" s="74"/>
      <c r="Y44" s="74"/>
      <c r="Z44" s="74">
        <f t="shared" ref="Z44:AB44" si="74">H44+K44+N44+Q44+T44+W44</f>
        <v>0</v>
      </c>
      <c r="AA44" s="72">
        <f t="shared" si="74"/>
        <v>0</v>
      </c>
      <c r="AB44" s="72">
        <f t="shared" si="74"/>
        <v>0</v>
      </c>
      <c r="AC44" s="74" t="str">
        <f t="shared" ref="AC44:AE44" si="75">Z44*100/Z43</f>
        <v>#DIV/0!</v>
      </c>
      <c r="AD44" s="74" t="str">
        <f t="shared" si="75"/>
        <v>#DIV/0!</v>
      </c>
      <c r="AE44" s="74" t="str">
        <f t="shared" si="75"/>
        <v>#DIV/0!</v>
      </c>
    </row>
    <row r="45" ht="18.0" customHeight="1">
      <c r="A45" s="118" t="s">
        <v>315</v>
      </c>
      <c r="B45" s="119"/>
      <c r="C45" s="146"/>
      <c r="D45" s="146"/>
      <c r="E45" s="121"/>
      <c r="F45" s="121"/>
      <c r="G45" s="121"/>
      <c r="H45" s="121"/>
      <c r="I45" s="121"/>
      <c r="J45" s="121"/>
      <c r="K45" s="121"/>
      <c r="L45" s="194"/>
      <c r="M45" s="194"/>
      <c r="N45" s="127"/>
      <c r="O45" s="194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50"/>
      <c r="AA45" s="127"/>
      <c r="AB45" s="127"/>
      <c r="AC45" s="127"/>
      <c r="AD45" s="127"/>
      <c r="AE45" s="127"/>
    </row>
    <row r="46" ht="18.0" customHeight="1">
      <c r="A46" s="54">
        <v>38.0</v>
      </c>
      <c r="B46" s="55"/>
      <c r="C46" s="69" t="s">
        <v>149</v>
      </c>
      <c r="D46" s="30"/>
      <c r="E46" s="30"/>
      <c r="F46" s="30"/>
      <c r="G46" s="31"/>
      <c r="H46" s="190"/>
      <c r="I46" s="190"/>
      <c r="J46" s="190"/>
      <c r="K46" s="195"/>
      <c r="L46" s="195"/>
      <c r="M46" s="195"/>
      <c r="N46" s="134"/>
      <c r="O46" s="134"/>
      <c r="P46" s="134"/>
      <c r="Q46" s="174"/>
      <c r="R46" s="174"/>
      <c r="S46" s="174"/>
      <c r="T46" s="189"/>
      <c r="U46" s="189"/>
      <c r="V46" s="189"/>
      <c r="W46" s="174"/>
      <c r="X46" s="174"/>
      <c r="Y46" s="174"/>
      <c r="Z46" s="74">
        <f t="shared" ref="Z46:AB46" si="76">H46+K46+N46+Q46+T46+W46</f>
        <v>0</v>
      </c>
      <c r="AA46" s="135">
        <f t="shared" si="76"/>
        <v>0</v>
      </c>
      <c r="AB46" s="135">
        <f t="shared" si="76"/>
        <v>0</v>
      </c>
      <c r="AC46" s="174" t="str">
        <f t="shared" ref="AC46:AE46" si="77">Z46*100/Z7</f>
        <v>#DIV/0!</v>
      </c>
      <c r="AD46" s="174" t="str">
        <f t="shared" si="77"/>
        <v>#DIV/0!</v>
      </c>
      <c r="AE46" s="174" t="str">
        <f t="shared" si="77"/>
        <v>#DIV/0!</v>
      </c>
    </row>
    <row r="47" ht="18.0" customHeight="1">
      <c r="A47" s="54">
        <v>39.0</v>
      </c>
      <c r="B47" s="55"/>
      <c r="C47" s="77" t="s">
        <v>150</v>
      </c>
      <c r="D47" s="78"/>
      <c r="E47" s="78"/>
      <c r="F47" s="78"/>
      <c r="G47" s="55"/>
      <c r="H47" s="190"/>
      <c r="I47" s="190"/>
      <c r="J47" s="190"/>
      <c r="K47" s="26"/>
      <c r="L47" s="34"/>
      <c r="M47" s="34"/>
      <c r="N47" s="134"/>
      <c r="O47" s="188"/>
      <c r="P47" s="134"/>
      <c r="Q47" s="26"/>
      <c r="R47" s="26"/>
      <c r="S47" s="26"/>
      <c r="T47" s="189"/>
      <c r="U47" s="189"/>
      <c r="V47" s="189"/>
      <c r="W47" s="26"/>
      <c r="X47" s="26"/>
      <c r="Y47" s="26"/>
      <c r="Z47" s="74">
        <f t="shared" ref="Z47:AB47" si="78">H47+K47+N47+Q47+T47+W47</f>
        <v>0</v>
      </c>
      <c r="AA47" s="135">
        <f t="shared" si="78"/>
        <v>0</v>
      </c>
      <c r="AB47" s="135">
        <f t="shared" si="78"/>
        <v>0</v>
      </c>
      <c r="AC47" s="174" t="str">
        <f t="shared" ref="AC47:AE47" si="79">Z47*100/Z8</f>
        <v>#DIV/0!</v>
      </c>
      <c r="AD47" s="174" t="str">
        <f t="shared" si="79"/>
        <v>#DIV/0!</v>
      </c>
      <c r="AE47" s="174" t="str">
        <f t="shared" si="79"/>
        <v>#DIV/0!</v>
      </c>
    </row>
    <row r="48" ht="18.0" customHeight="1">
      <c r="A48" s="54">
        <v>40.0</v>
      </c>
      <c r="B48" s="55"/>
      <c r="C48" s="77" t="s">
        <v>151</v>
      </c>
      <c r="D48" s="78"/>
      <c r="E48" s="78"/>
      <c r="F48" s="78"/>
      <c r="G48" s="55"/>
      <c r="H48" s="184"/>
      <c r="I48" s="184"/>
      <c r="J48" s="184"/>
      <c r="K48" s="74"/>
      <c r="L48" s="185"/>
      <c r="M48" s="185"/>
      <c r="N48" s="68"/>
      <c r="O48" s="186"/>
      <c r="P48" s="68"/>
      <c r="Q48" s="74"/>
      <c r="R48" s="74"/>
      <c r="S48" s="74"/>
      <c r="T48" s="187"/>
      <c r="U48" s="187"/>
      <c r="V48" s="187"/>
      <c r="W48" s="74"/>
      <c r="X48" s="74"/>
      <c r="Y48" s="74"/>
      <c r="Z48" s="74">
        <f t="shared" ref="Z48:AB48" si="80">H48+K48+N48+Q48+T48+W48</f>
        <v>0</v>
      </c>
      <c r="AA48" s="135">
        <f t="shared" si="80"/>
        <v>0</v>
      </c>
      <c r="AB48" s="135">
        <f t="shared" si="80"/>
        <v>0</v>
      </c>
      <c r="AC48" s="174" t="str">
        <f t="shared" ref="AC48:AE48" si="81">Z48*100/Z9</f>
        <v>#DIV/0!</v>
      </c>
      <c r="AD48" s="174" t="str">
        <f t="shared" si="81"/>
        <v>#DIV/0!</v>
      </c>
      <c r="AE48" s="174" t="str">
        <f t="shared" si="81"/>
        <v>#DIV/0!</v>
      </c>
    </row>
    <row r="49" ht="18.0" customHeight="1">
      <c r="A49" s="54">
        <v>41.0</v>
      </c>
      <c r="B49" s="55"/>
      <c r="C49" s="77" t="s">
        <v>152</v>
      </c>
      <c r="D49" s="78"/>
      <c r="E49" s="78"/>
      <c r="F49" s="78"/>
      <c r="G49" s="55"/>
      <c r="H49" s="184"/>
      <c r="I49" s="184"/>
      <c r="J49" s="184"/>
      <c r="K49" s="74"/>
      <c r="L49" s="185"/>
      <c r="M49" s="185"/>
      <c r="N49" s="68"/>
      <c r="O49" s="186"/>
      <c r="P49" s="68"/>
      <c r="Q49" s="74"/>
      <c r="R49" s="74"/>
      <c r="S49" s="74"/>
      <c r="T49" s="187"/>
      <c r="U49" s="187"/>
      <c r="V49" s="187"/>
      <c r="W49" s="74"/>
      <c r="X49" s="74"/>
      <c r="Y49" s="74"/>
      <c r="Z49" s="74">
        <f t="shared" ref="Z49:AB49" si="82">H49+K49+N49+Q49+T49+W49</f>
        <v>0</v>
      </c>
      <c r="AA49" s="135">
        <f t="shared" si="82"/>
        <v>0</v>
      </c>
      <c r="AB49" s="135">
        <f t="shared" si="82"/>
        <v>0</v>
      </c>
      <c r="AC49" s="174" t="str">
        <f t="shared" ref="AC49:AE49" si="83">Z49*100/Z10</f>
        <v>#DIV/0!</v>
      </c>
      <c r="AD49" s="174" t="str">
        <f t="shared" si="83"/>
        <v>#DIV/0!</v>
      </c>
      <c r="AE49" s="174" t="str">
        <f t="shared" si="83"/>
        <v>#DIV/0!</v>
      </c>
    </row>
    <row r="50" ht="18.0" customHeight="1">
      <c r="A50" s="54">
        <v>42.0</v>
      </c>
      <c r="B50" s="55"/>
      <c r="C50" s="77" t="s">
        <v>153</v>
      </c>
      <c r="D50" s="78"/>
      <c r="E50" s="78"/>
      <c r="F50" s="78"/>
      <c r="G50" s="55"/>
      <c r="H50" s="184"/>
      <c r="I50" s="184"/>
      <c r="J50" s="184"/>
      <c r="K50" s="74"/>
      <c r="L50" s="185"/>
      <c r="M50" s="185"/>
      <c r="N50" s="68"/>
      <c r="O50" s="186"/>
      <c r="P50" s="68"/>
      <c r="Q50" s="74"/>
      <c r="R50" s="74"/>
      <c r="S50" s="74"/>
      <c r="T50" s="187"/>
      <c r="U50" s="187"/>
      <c r="V50" s="187"/>
      <c r="W50" s="74"/>
      <c r="X50" s="74"/>
      <c r="Y50" s="74"/>
      <c r="Z50" s="74">
        <f t="shared" ref="Z50:AB50" si="84">H50+K50+N50+Q50+T50+W50</f>
        <v>0</v>
      </c>
      <c r="AA50" s="135">
        <f t="shared" si="84"/>
        <v>0</v>
      </c>
      <c r="AB50" s="135">
        <f t="shared" si="84"/>
        <v>0</v>
      </c>
      <c r="AC50" s="174" t="str">
        <f t="shared" ref="AC50:AE50" si="85">Z50*100/Z11</f>
        <v>#DIV/0!</v>
      </c>
      <c r="AD50" s="174" t="str">
        <f t="shared" si="85"/>
        <v>#DIV/0!</v>
      </c>
      <c r="AE50" s="174" t="str">
        <f t="shared" si="85"/>
        <v>#DIV/0!</v>
      </c>
    </row>
    <row r="51" ht="18.0" customHeight="1">
      <c r="A51" s="54">
        <v>43.0</v>
      </c>
      <c r="B51" s="55"/>
      <c r="C51" s="77" t="s">
        <v>154</v>
      </c>
      <c r="D51" s="78"/>
      <c r="E51" s="78"/>
      <c r="F51" s="78"/>
      <c r="G51" s="55"/>
      <c r="H51" s="184"/>
      <c r="I51" s="184"/>
      <c r="J51" s="184"/>
      <c r="K51" s="74"/>
      <c r="L51" s="185"/>
      <c r="M51" s="185"/>
      <c r="N51" s="68"/>
      <c r="O51" s="186"/>
      <c r="P51" s="68"/>
      <c r="Q51" s="74"/>
      <c r="R51" s="74"/>
      <c r="S51" s="74"/>
      <c r="T51" s="187"/>
      <c r="U51" s="187"/>
      <c r="V51" s="187"/>
      <c r="W51" s="74"/>
      <c r="X51" s="74"/>
      <c r="Y51" s="74"/>
      <c r="Z51" s="74">
        <f t="shared" ref="Z51:AB51" si="86">H51+K51+N51+Q51+T51+W51</f>
        <v>0</v>
      </c>
      <c r="AA51" s="135">
        <f t="shared" si="86"/>
        <v>0</v>
      </c>
      <c r="AB51" s="135">
        <f t="shared" si="86"/>
        <v>0</v>
      </c>
      <c r="AC51" s="174" t="str">
        <f t="shared" ref="AC51:AE51" si="87">Z51*100/Z12</f>
        <v>#DIV/0!</v>
      </c>
      <c r="AD51" s="174" t="str">
        <f t="shared" si="87"/>
        <v>#DIV/0!</v>
      </c>
      <c r="AE51" s="174" t="str">
        <f t="shared" si="87"/>
        <v>#DIV/0!</v>
      </c>
    </row>
    <row r="52" ht="18.0" customHeight="1">
      <c r="A52" s="54">
        <v>44.0</v>
      </c>
      <c r="B52" s="55"/>
      <c r="C52" s="77" t="s">
        <v>156</v>
      </c>
      <c r="D52" s="78"/>
      <c r="E52" s="78"/>
      <c r="F52" s="78"/>
      <c r="G52" s="55"/>
      <c r="H52" s="184"/>
      <c r="I52" s="184"/>
      <c r="J52" s="184"/>
      <c r="K52" s="74"/>
      <c r="L52" s="185"/>
      <c r="M52" s="185"/>
      <c r="N52" s="68"/>
      <c r="O52" s="186"/>
      <c r="P52" s="68"/>
      <c r="Q52" s="74"/>
      <c r="R52" s="74"/>
      <c r="S52" s="74"/>
      <c r="T52" s="187"/>
      <c r="U52" s="187"/>
      <c r="V52" s="187"/>
      <c r="W52" s="74"/>
      <c r="X52" s="74"/>
      <c r="Y52" s="74"/>
      <c r="Z52" s="74">
        <f t="shared" ref="Z52:AB52" si="88">H52+K52+N52+Q52+T52+W52</f>
        <v>0</v>
      </c>
      <c r="AA52" s="135">
        <f t="shared" si="88"/>
        <v>0</v>
      </c>
      <c r="AB52" s="135">
        <f t="shared" si="88"/>
        <v>0</v>
      </c>
      <c r="AC52" s="174" t="str">
        <f t="shared" ref="AC52:AE52" si="89">Z52*100/Z13</f>
        <v>#DIV/0!</v>
      </c>
      <c r="AD52" s="174" t="str">
        <f t="shared" si="89"/>
        <v>#DIV/0!</v>
      </c>
      <c r="AE52" s="174" t="str">
        <f t="shared" si="89"/>
        <v>#DIV/0!</v>
      </c>
    </row>
    <row r="53" ht="18.0" customHeight="1">
      <c r="A53" s="54">
        <v>45.0</v>
      </c>
      <c r="B53" s="55"/>
      <c r="C53" s="77" t="s">
        <v>157</v>
      </c>
      <c r="D53" s="78"/>
      <c r="E53" s="78"/>
      <c r="F53" s="78"/>
      <c r="G53" s="55"/>
      <c r="H53" s="184"/>
      <c r="I53" s="184"/>
      <c r="J53" s="184"/>
      <c r="K53" s="74"/>
      <c r="L53" s="185"/>
      <c r="M53" s="185"/>
      <c r="N53" s="68"/>
      <c r="O53" s="186"/>
      <c r="P53" s="68"/>
      <c r="Q53" s="74"/>
      <c r="R53" s="74"/>
      <c r="S53" s="74"/>
      <c r="T53" s="187"/>
      <c r="U53" s="187"/>
      <c r="V53" s="187"/>
      <c r="W53" s="74"/>
      <c r="X53" s="74"/>
      <c r="Y53" s="74"/>
      <c r="Z53" s="74">
        <f t="shared" ref="Z53:AB53" si="90">H53+K53+N53+Q53+T53+W53</f>
        <v>0</v>
      </c>
      <c r="AA53" s="135">
        <f t="shared" si="90"/>
        <v>0</v>
      </c>
      <c r="AB53" s="135">
        <f t="shared" si="90"/>
        <v>0</v>
      </c>
      <c r="AC53" s="174" t="str">
        <f t="shared" ref="AC53:AE53" si="91">Z53*100/Z14</f>
        <v>#DIV/0!</v>
      </c>
      <c r="AD53" s="174" t="str">
        <f t="shared" si="91"/>
        <v>#DIV/0!</v>
      </c>
      <c r="AE53" s="174" t="str">
        <f t="shared" si="91"/>
        <v>#DIV/0!</v>
      </c>
    </row>
    <row r="54" ht="18.0" customHeight="1">
      <c r="A54" s="54">
        <v>46.0</v>
      </c>
      <c r="B54" s="55"/>
      <c r="C54" s="77" t="s">
        <v>158</v>
      </c>
      <c r="D54" s="78"/>
      <c r="E54" s="78"/>
      <c r="F54" s="78"/>
      <c r="G54" s="55"/>
      <c r="H54" s="184"/>
      <c r="I54" s="184"/>
      <c r="J54" s="184"/>
      <c r="K54" s="74"/>
      <c r="L54" s="185"/>
      <c r="M54" s="185"/>
      <c r="N54" s="68"/>
      <c r="O54" s="186"/>
      <c r="P54" s="68"/>
      <c r="Q54" s="74"/>
      <c r="R54" s="74"/>
      <c r="S54" s="74"/>
      <c r="T54" s="187"/>
      <c r="U54" s="187"/>
      <c r="V54" s="187"/>
      <c r="W54" s="74"/>
      <c r="X54" s="74"/>
      <c r="Y54" s="74"/>
      <c r="Z54" s="74">
        <f t="shared" ref="Z54:AB54" si="92">H54+K54+N54+Q54+T54+W54</f>
        <v>0</v>
      </c>
      <c r="AA54" s="135">
        <f t="shared" si="92"/>
        <v>0</v>
      </c>
      <c r="AB54" s="135">
        <f t="shared" si="92"/>
        <v>0</v>
      </c>
      <c r="AC54" s="174" t="str">
        <f t="shared" ref="AC54:AE54" si="93">Z54*100/Z15</f>
        <v>#DIV/0!</v>
      </c>
      <c r="AD54" s="174" t="str">
        <f t="shared" si="93"/>
        <v>#DIV/0!</v>
      </c>
      <c r="AE54" s="174" t="str">
        <f t="shared" si="93"/>
        <v>#DIV/0!</v>
      </c>
    </row>
    <row r="55" ht="18.0" customHeight="1">
      <c r="A55" s="54">
        <v>47.0</v>
      </c>
      <c r="B55" s="55"/>
      <c r="C55" s="77" t="s">
        <v>159</v>
      </c>
      <c r="D55" s="78"/>
      <c r="E55" s="78"/>
      <c r="F55" s="78"/>
      <c r="G55" s="55"/>
      <c r="H55" s="184"/>
      <c r="I55" s="184"/>
      <c r="J55" s="184"/>
      <c r="K55" s="74"/>
      <c r="L55" s="185"/>
      <c r="M55" s="185"/>
      <c r="N55" s="68"/>
      <c r="O55" s="186"/>
      <c r="P55" s="68"/>
      <c r="Q55" s="74"/>
      <c r="R55" s="74"/>
      <c r="S55" s="74"/>
      <c r="T55" s="187"/>
      <c r="U55" s="187"/>
      <c r="V55" s="187"/>
      <c r="W55" s="74"/>
      <c r="X55" s="74"/>
      <c r="Y55" s="74"/>
      <c r="Z55" s="74">
        <f t="shared" ref="Z55:AB55" si="94">H55+K55+N55+Q55+T55+W55</f>
        <v>0</v>
      </c>
      <c r="AA55" s="135">
        <f t="shared" si="94"/>
        <v>0</v>
      </c>
      <c r="AB55" s="135">
        <f t="shared" si="94"/>
        <v>0</v>
      </c>
      <c r="AC55" s="174" t="str">
        <f t="shared" ref="AC55:AE55" si="95">Z55*100/Z16</f>
        <v>#DIV/0!</v>
      </c>
      <c r="AD55" s="174" t="str">
        <f t="shared" si="95"/>
        <v>#DIV/0!</v>
      </c>
      <c r="AE55" s="174" t="str">
        <f t="shared" si="95"/>
        <v>#DIV/0!</v>
      </c>
    </row>
    <row r="56" ht="18.0" customHeight="1">
      <c r="A56" s="115">
        <v>48.0</v>
      </c>
      <c r="B56" s="116"/>
      <c r="C56" s="77" t="s">
        <v>160</v>
      </c>
      <c r="D56" s="78"/>
      <c r="E56" s="78"/>
      <c r="F56" s="78"/>
      <c r="G56" s="55"/>
      <c r="H56" s="184"/>
      <c r="I56" s="184"/>
      <c r="J56" s="184"/>
      <c r="K56" s="74"/>
      <c r="L56" s="185"/>
      <c r="M56" s="185"/>
      <c r="N56" s="68"/>
      <c r="O56" s="186"/>
      <c r="P56" s="68"/>
      <c r="Q56" s="74"/>
      <c r="R56" s="74"/>
      <c r="S56" s="74"/>
      <c r="T56" s="187"/>
      <c r="U56" s="187"/>
      <c r="V56" s="187"/>
      <c r="W56" s="74"/>
      <c r="X56" s="74"/>
      <c r="Y56" s="74"/>
      <c r="Z56" s="74">
        <f t="shared" ref="Z56:AB56" si="96">H56+K56+N56+Q56+T56+W56</f>
        <v>0</v>
      </c>
      <c r="AA56" s="135">
        <f t="shared" si="96"/>
        <v>0</v>
      </c>
      <c r="AB56" s="135">
        <f t="shared" si="96"/>
        <v>0</v>
      </c>
      <c r="AC56" s="174" t="str">
        <f t="shared" ref="AC56:AE56" si="97">Z56*100/Z17</f>
        <v>#DIV/0!</v>
      </c>
      <c r="AD56" s="174" t="str">
        <f t="shared" si="97"/>
        <v>#DIV/0!</v>
      </c>
      <c r="AE56" s="174" t="str">
        <f t="shared" si="97"/>
        <v>#DIV/0!</v>
      </c>
    </row>
    <row r="57" ht="18.0" customHeight="1">
      <c r="A57" s="54">
        <v>49.0</v>
      </c>
      <c r="B57" s="55"/>
      <c r="C57" s="77" t="s">
        <v>161</v>
      </c>
      <c r="D57" s="78"/>
      <c r="E57" s="78"/>
      <c r="F57" s="78"/>
      <c r="G57" s="55"/>
      <c r="H57" s="184"/>
      <c r="I57" s="184"/>
      <c r="J57" s="184"/>
      <c r="K57" s="74"/>
      <c r="L57" s="185"/>
      <c r="M57" s="185"/>
      <c r="N57" s="68"/>
      <c r="O57" s="186"/>
      <c r="P57" s="68"/>
      <c r="Q57" s="74"/>
      <c r="R57" s="74"/>
      <c r="S57" s="74"/>
      <c r="T57" s="187"/>
      <c r="U57" s="187"/>
      <c r="V57" s="187"/>
      <c r="W57" s="74"/>
      <c r="X57" s="74"/>
      <c r="Y57" s="74"/>
      <c r="Z57" s="74">
        <f t="shared" ref="Z57:AB57" si="98">H57+K57+N57+Q57+T57+W57</f>
        <v>0</v>
      </c>
      <c r="AA57" s="135">
        <f t="shared" si="98"/>
        <v>0</v>
      </c>
      <c r="AB57" s="135">
        <f t="shared" si="98"/>
        <v>0</v>
      </c>
      <c r="AC57" s="174" t="str">
        <f t="shared" ref="AC57:AE57" si="99">Z57*100/Z18</f>
        <v>#DIV/0!</v>
      </c>
      <c r="AD57" s="174" t="str">
        <f t="shared" si="99"/>
        <v>#DIV/0!</v>
      </c>
      <c r="AE57" s="174" t="str">
        <f t="shared" si="99"/>
        <v>#DIV/0!</v>
      </c>
    </row>
    <row r="58" ht="18.0" customHeight="1">
      <c r="A58" s="54">
        <v>50.0</v>
      </c>
      <c r="B58" s="55"/>
      <c r="C58" s="77" t="s">
        <v>162</v>
      </c>
      <c r="D58" s="78"/>
      <c r="E58" s="78"/>
      <c r="F58" s="78"/>
      <c r="G58" s="55"/>
      <c r="H58" s="184"/>
      <c r="I58" s="184"/>
      <c r="J58" s="184"/>
      <c r="K58" s="74"/>
      <c r="L58" s="185"/>
      <c r="M58" s="185"/>
      <c r="N58" s="68"/>
      <c r="O58" s="186"/>
      <c r="P58" s="68"/>
      <c r="Q58" s="74"/>
      <c r="R58" s="74"/>
      <c r="S58" s="74"/>
      <c r="T58" s="187"/>
      <c r="U58" s="187"/>
      <c r="V58" s="187"/>
      <c r="W58" s="74"/>
      <c r="X58" s="74"/>
      <c r="Y58" s="74"/>
      <c r="Z58" s="74">
        <f t="shared" ref="Z58:AB58" si="100">H58+K58+N58+Q58+T58+W58</f>
        <v>0</v>
      </c>
      <c r="AA58" s="135">
        <f t="shared" si="100"/>
        <v>0</v>
      </c>
      <c r="AB58" s="135">
        <f t="shared" si="100"/>
        <v>0</v>
      </c>
      <c r="AC58" s="174" t="str">
        <f t="shared" ref="AC58:AE58" si="101">Z58*100/Z19</f>
        <v>#DIV/0!</v>
      </c>
      <c r="AD58" s="174" t="str">
        <f t="shared" si="101"/>
        <v>#DIV/0!</v>
      </c>
      <c r="AE58" s="174" t="str">
        <f t="shared" si="101"/>
        <v>#DIV/0!</v>
      </c>
    </row>
    <row r="59" ht="18.0" customHeight="1">
      <c r="A59" s="54">
        <v>51.0</v>
      </c>
      <c r="B59" s="55"/>
      <c r="C59" s="77" t="s">
        <v>163</v>
      </c>
      <c r="D59" s="78"/>
      <c r="E59" s="78"/>
      <c r="F59" s="78"/>
      <c r="G59" s="55"/>
      <c r="H59" s="184"/>
      <c r="I59" s="184"/>
      <c r="J59" s="184"/>
      <c r="K59" s="74"/>
      <c r="L59" s="185"/>
      <c r="M59" s="185"/>
      <c r="N59" s="68"/>
      <c r="O59" s="186"/>
      <c r="P59" s="68"/>
      <c r="Q59" s="74"/>
      <c r="R59" s="74"/>
      <c r="S59" s="74"/>
      <c r="T59" s="187"/>
      <c r="U59" s="187"/>
      <c r="V59" s="187"/>
      <c r="W59" s="74"/>
      <c r="X59" s="74"/>
      <c r="Y59" s="74"/>
      <c r="Z59" s="74">
        <f t="shared" ref="Z59:AB59" si="102">H59+K59+N59+Q59+T59+W59</f>
        <v>0</v>
      </c>
      <c r="AA59" s="135">
        <f t="shared" si="102"/>
        <v>0</v>
      </c>
      <c r="AB59" s="135">
        <f t="shared" si="102"/>
        <v>0</v>
      </c>
      <c r="AC59" s="174" t="str">
        <f t="shared" ref="AC59:AE59" si="103">Z59*100/Z20</f>
        <v>#DIV/0!</v>
      </c>
      <c r="AD59" s="174" t="str">
        <f t="shared" si="103"/>
        <v>#DIV/0!</v>
      </c>
      <c r="AE59" s="174" t="str">
        <f t="shared" si="103"/>
        <v>#DIV/0!</v>
      </c>
    </row>
    <row r="60" ht="18.0" customHeight="1">
      <c r="A60" s="54">
        <v>52.0</v>
      </c>
      <c r="B60" s="55"/>
      <c r="C60" s="77" t="s">
        <v>164</v>
      </c>
      <c r="D60" s="78"/>
      <c r="E60" s="78"/>
      <c r="F60" s="78"/>
      <c r="G60" s="55"/>
      <c r="H60" s="184"/>
      <c r="I60" s="184"/>
      <c r="J60" s="184"/>
      <c r="K60" s="74"/>
      <c r="L60" s="185"/>
      <c r="M60" s="185"/>
      <c r="N60" s="68"/>
      <c r="O60" s="186"/>
      <c r="P60" s="68"/>
      <c r="Q60" s="74"/>
      <c r="R60" s="74"/>
      <c r="S60" s="74"/>
      <c r="T60" s="187"/>
      <c r="U60" s="187"/>
      <c r="V60" s="187"/>
      <c r="W60" s="74"/>
      <c r="X60" s="74"/>
      <c r="Y60" s="74"/>
      <c r="Z60" s="74">
        <f t="shared" ref="Z60:AB60" si="104">H60+K60+N60+Q60+T60+W60</f>
        <v>0</v>
      </c>
      <c r="AA60" s="135">
        <f t="shared" si="104"/>
        <v>0</v>
      </c>
      <c r="AB60" s="135">
        <f t="shared" si="104"/>
        <v>0</v>
      </c>
      <c r="AC60" s="174" t="str">
        <f t="shared" ref="AC60:AE60" si="105">Z60*100/Z21</f>
        <v>#DIV/0!</v>
      </c>
      <c r="AD60" s="174" t="str">
        <f t="shared" si="105"/>
        <v>#DIV/0!</v>
      </c>
      <c r="AE60" s="174" t="str">
        <f t="shared" si="105"/>
        <v>#DIV/0!</v>
      </c>
    </row>
    <row r="61" ht="18.0" customHeight="1">
      <c r="A61" s="54">
        <v>53.0</v>
      </c>
      <c r="B61" s="55"/>
      <c r="C61" s="77" t="s">
        <v>165</v>
      </c>
      <c r="D61" s="78"/>
      <c r="E61" s="78"/>
      <c r="F61" s="78"/>
      <c r="G61" s="55"/>
      <c r="H61" s="184"/>
      <c r="I61" s="184"/>
      <c r="J61" s="184"/>
      <c r="K61" s="74"/>
      <c r="L61" s="185"/>
      <c r="M61" s="185"/>
      <c r="N61" s="68"/>
      <c r="O61" s="186"/>
      <c r="P61" s="68"/>
      <c r="Q61" s="74"/>
      <c r="R61" s="74"/>
      <c r="S61" s="74"/>
      <c r="T61" s="187"/>
      <c r="U61" s="187"/>
      <c r="V61" s="187"/>
      <c r="W61" s="74"/>
      <c r="X61" s="74"/>
      <c r="Y61" s="74"/>
      <c r="Z61" s="74">
        <f t="shared" ref="Z61:AB61" si="106">H61+K61+N61+Q61+T61+W61</f>
        <v>0</v>
      </c>
      <c r="AA61" s="135">
        <f t="shared" si="106"/>
        <v>0</v>
      </c>
      <c r="AB61" s="135">
        <f t="shared" si="106"/>
        <v>0</v>
      </c>
      <c r="AC61" s="174" t="str">
        <f t="shared" ref="AC61:AE61" si="107">Z61*100/Z22</f>
        <v>#DIV/0!</v>
      </c>
      <c r="AD61" s="174" t="str">
        <f t="shared" si="107"/>
        <v>#DIV/0!</v>
      </c>
      <c r="AE61" s="174" t="str">
        <f t="shared" si="107"/>
        <v>#DIV/0!</v>
      </c>
    </row>
    <row r="62" ht="18.0" customHeight="1">
      <c r="A62" s="54">
        <v>54.0</v>
      </c>
      <c r="B62" s="55"/>
      <c r="C62" s="77" t="s">
        <v>166</v>
      </c>
      <c r="D62" s="78"/>
      <c r="E62" s="78"/>
      <c r="F62" s="78"/>
      <c r="G62" s="55"/>
      <c r="H62" s="184"/>
      <c r="I62" s="184"/>
      <c r="J62" s="184"/>
      <c r="K62" s="74"/>
      <c r="L62" s="185"/>
      <c r="M62" s="185"/>
      <c r="N62" s="68"/>
      <c r="O62" s="186"/>
      <c r="P62" s="68"/>
      <c r="Q62" s="74"/>
      <c r="R62" s="74"/>
      <c r="S62" s="74"/>
      <c r="T62" s="187"/>
      <c r="U62" s="187"/>
      <c r="V62" s="187"/>
      <c r="W62" s="74"/>
      <c r="X62" s="74"/>
      <c r="Y62" s="74"/>
      <c r="Z62" s="74">
        <f t="shared" ref="Z62:AB62" si="108">H62+K62+N62+Q62+T62+W62</f>
        <v>0</v>
      </c>
      <c r="AA62" s="135">
        <f t="shared" si="108"/>
        <v>0</v>
      </c>
      <c r="AB62" s="135">
        <f t="shared" si="108"/>
        <v>0</v>
      </c>
      <c r="AC62" s="174" t="str">
        <f t="shared" ref="AC62:AE62" si="109">Z62*100/Z23</f>
        <v>#DIV/0!</v>
      </c>
      <c r="AD62" s="174" t="str">
        <f t="shared" si="109"/>
        <v>#DIV/0!</v>
      </c>
      <c r="AE62" s="174" t="str">
        <f t="shared" si="109"/>
        <v>#DIV/0!</v>
      </c>
    </row>
    <row r="63" ht="18.0" customHeight="1">
      <c r="A63" s="54">
        <v>55.0</v>
      </c>
      <c r="B63" s="55"/>
      <c r="C63" s="77" t="s">
        <v>167</v>
      </c>
      <c r="D63" s="78"/>
      <c r="E63" s="78"/>
      <c r="F63" s="78"/>
      <c r="G63" s="55"/>
      <c r="H63" s="184"/>
      <c r="I63" s="184"/>
      <c r="J63" s="184"/>
      <c r="K63" s="74"/>
      <c r="L63" s="185"/>
      <c r="M63" s="185"/>
      <c r="N63" s="68"/>
      <c r="O63" s="186"/>
      <c r="P63" s="68"/>
      <c r="Q63" s="74"/>
      <c r="R63" s="74"/>
      <c r="S63" s="74"/>
      <c r="T63" s="187"/>
      <c r="U63" s="187"/>
      <c r="V63" s="187"/>
      <c r="W63" s="74"/>
      <c r="X63" s="74"/>
      <c r="Y63" s="74"/>
      <c r="Z63" s="74">
        <f t="shared" ref="Z63:AB63" si="110">H63+K63+N63+Q63+T63+W63</f>
        <v>0</v>
      </c>
      <c r="AA63" s="135">
        <f t="shared" si="110"/>
        <v>0</v>
      </c>
      <c r="AB63" s="135">
        <f t="shared" si="110"/>
        <v>0</v>
      </c>
      <c r="AC63" s="174" t="str">
        <f t="shared" ref="AC63:AE63" si="111">Z63*100/Z24</f>
        <v>#DIV/0!</v>
      </c>
      <c r="AD63" s="174" t="str">
        <f t="shared" si="111"/>
        <v>#DIV/0!</v>
      </c>
      <c r="AE63" s="174" t="str">
        <f t="shared" si="111"/>
        <v>#DIV/0!</v>
      </c>
    </row>
    <row r="64" ht="18.0" customHeight="1">
      <c r="A64" s="54">
        <v>56.0</v>
      </c>
      <c r="B64" s="55"/>
      <c r="C64" s="77" t="s">
        <v>168</v>
      </c>
      <c r="D64" s="78"/>
      <c r="E64" s="78"/>
      <c r="F64" s="78"/>
      <c r="G64" s="55"/>
      <c r="H64" s="184"/>
      <c r="I64" s="184"/>
      <c r="J64" s="184"/>
      <c r="K64" s="74"/>
      <c r="L64" s="185"/>
      <c r="M64" s="185"/>
      <c r="N64" s="68"/>
      <c r="O64" s="186"/>
      <c r="P64" s="68"/>
      <c r="Q64" s="74"/>
      <c r="R64" s="74"/>
      <c r="S64" s="74"/>
      <c r="T64" s="187"/>
      <c r="U64" s="187"/>
      <c r="V64" s="187"/>
      <c r="W64" s="74"/>
      <c r="X64" s="74"/>
      <c r="Y64" s="74"/>
      <c r="Z64" s="74">
        <f t="shared" ref="Z64:AB64" si="112">H64+K64+N64+Q64+T64+W64</f>
        <v>0</v>
      </c>
      <c r="AA64" s="135">
        <f t="shared" si="112"/>
        <v>0</v>
      </c>
      <c r="AB64" s="135">
        <f t="shared" si="112"/>
        <v>0</v>
      </c>
      <c r="AC64" s="174" t="str">
        <f t="shared" ref="AC64:AE64" si="113">Z64*100/Z25</f>
        <v>#DIV/0!</v>
      </c>
      <c r="AD64" s="174" t="str">
        <f t="shared" si="113"/>
        <v>#DIV/0!</v>
      </c>
      <c r="AE64" s="174" t="str">
        <f t="shared" si="113"/>
        <v>#DIV/0!</v>
      </c>
    </row>
    <row r="65" ht="18.0" customHeight="1">
      <c r="A65" s="54">
        <v>57.0</v>
      </c>
      <c r="B65" s="55"/>
      <c r="C65" s="77" t="s">
        <v>169</v>
      </c>
      <c r="D65" s="78"/>
      <c r="E65" s="78"/>
      <c r="F65" s="78"/>
      <c r="G65" s="55"/>
      <c r="H65" s="184"/>
      <c r="I65" s="184"/>
      <c r="J65" s="184"/>
      <c r="K65" s="74"/>
      <c r="L65" s="185"/>
      <c r="M65" s="185"/>
      <c r="N65" s="68"/>
      <c r="O65" s="186"/>
      <c r="P65" s="68"/>
      <c r="Q65" s="74"/>
      <c r="R65" s="74"/>
      <c r="S65" s="74"/>
      <c r="T65" s="187"/>
      <c r="U65" s="187"/>
      <c r="V65" s="187"/>
      <c r="W65" s="74"/>
      <c r="X65" s="74"/>
      <c r="Y65" s="74"/>
      <c r="Z65" s="74">
        <f t="shared" ref="Z65:AB65" si="114">H65+K65+N65+Q65+T65+W65</f>
        <v>0</v>
      </c>
      <c r="AA65" s="135">
        <f t="shared" si="114"/>
        <v>0</v>
      </c>
      <c r="AB65" s="135">
        <f t="shared" si="114"/>
        <v>0</v>
      </c>
      <c r="AC65" s="174" t="str">
        <f t="shared" ref="AC65:AE65" si="115">Z65*100/Z26</f>
        <v>#DIV/0!</v>
      </c>
      <c r="AD65" s="174" t="str">
        <f t="shared" si="115"/>
        <v>#DIV/0!</v>
      </c>
      <c r="AE65" s="174" t="str">
        <f t="shared" si="115"/>
        <v>#DIV/0!</v>
      </c>
    </row>
    <row r="66" ht="18.0" customHeight="1">
      <c r="A66" s="54">
        <v>58.0</v>
      </c>
      <c r="B66" s="55"/>
      <c r="C66" s="77" t="s">
        <v>170</v>
      </c>
      <c r="D66" s="78"/>
      <c r="E66" s="78"/>
      <c r="F66" s="78"/>
      <c r="G66" s="55"/>
      <c r="H66" s="184"/>
      <c r="I66" s="184"/>
      <c r="J66" s="184"/>
      <c r="K66" s="74"/>
      <c r="L66" s="185"/>
      <c r="M66" s="185"/>
      <c r="N66" s="68"/>
      <c r="O66" s="186"/>
      <c r="P66" s="68"/>
      <c r="Q66" s="74"/>
      <c r="R66" s="74"/>
      <c r="S66" s="74"/>
      <c r="T66" s="187"/>
      <c r="U66" s="187"/>
      <c r="V66" s="187"/>
      <c r="W66" s="74"/>
      <c r="X66" s="74"/>
      <c r="Y66" s="74"/>
      <c r="Z66" s="74">
        <f t="shared" ref="Z66:AB66" si="116">H66+K66+N66+Q66+T66+W66</f>
        <v>0</v>
      </c>
      <c r="AA66" s="135">
        <f t="shared" si="116"/>
        <v>0</v>
      </c>
      <c r="AB66" s="135">
        <f t="shared" si="116"/>
        <v>0</v>
      </c>
      <c r="AC66" s="174" t="str">
        <f t="shared" ref="AC66:AE66" si="117">Z66*100/Z27</f>
        <v>#DIV/0!</v>
      </c>
      <c r="AD66" s="174" t="str">
        <f t="shared" si="117"/>
        <v>#DIV/0!</v>
      </c>
      <c r="AE66" s="174" t="str">
        <f t="shared" si="117"/>
        <v>#DIV/0!</v>
      </c>
    </row>
    <row r="67" ht="18.0" customHeight="1">
      <c r="A67" s="54">
        <v>59.0</v>
      </c>
      <c r="B67" s="55"/>
      <c r="C67" s="77" t="s">
        <v>173</v>
      </c>
      <c r="D67" s="78"/>
      <c r="E67" s="78"/>
      <c r="F67" s="78"/>
      <c r="G67" s="55"/>
      <c r="H67" s="184"/>
      <c r="I67" s="184"/>
      <c r="J67" s="184"/>
      <c r="K67" s="74"/>
      <c r="L67" s="185"/>
      <c r="M67" s="185"/>
      <c r="N67" s="68"/>
      <c r="O67" s="186"/>
      <c r="P67" s="68"/>
      <c r="Q67" s="74"/>
      <c r="R67" s="74"/>
      <c r="S67" s="74"/>
      <c r="T67" s="187"/>
      <c r="U67" s="187"/>
      <c r="V67" s="187"/>
      <c r="W67" s="74"/>
      <c r="X67" s="74"/>
      <c r="Y67" s="74"/>
      <c r="Z67" s="74">
        <f t="shared" ref="Z67:AB67" si="118">H67+K67+N67+Q67+T67+W67</f>
        <v>0</v>
      </c>
      <c r="AA67" s="135">
        <f t="shared" si="118"/>
        <v>0</v>
      </c>
      <c r="AB67" s="135">
        <f t="shared" si="118"/>
        <v>0</v>
      </c>
      <c r="AC67" s="174" t="str">
        <f t="shared" ref="AC67:AE67" si="119">Z67*100/Z28</f>
        <v>#DIV/0!</v>
      </c>
      <c r="AD67" s="174" t="str">
        <f t="shared" si="119"/>
        <v>#DIV/0!</v>
      </c>
      <c r="AE67" s="174" t="str">
        <f t="shared" si="119"/>
        <v>#DIV/0!</v>
      </c>
    </row>
    <row r="68" ht="18.0" customHeight="1">
      <c r="A68" s="54">
        <v>60.0</v>
      </c>
      <c r="B68" s="55"/>
      <c r="C68" s="77" t="s">
        <v>174</v>
      </c>
      <c r="D68" s="78"/>
      <c r="E68" s="78"/>
      <c r="F68" s="78"/>
      <c r="G68" s="55"/>
      <c r="H68" s="184"/>
      <c r="I68" s="184"/>
      <c r="J68" s="184"/>
      <c r="K68" s="74"/>
      <c r="L68" s="185"/>
      <c r="M68" s="185"/>
      <c r="N68" s="68"/>
      <c r="O68" s="186"/>
      <c r="P68" s="68"/>
      <c r="Q68" s="74"/>
      <c r="R68" s="74"/>
      <c r="S68" s="74"/>
      <c r="T68" s="187"/>
      <c r="U68" s="187"/>
      <c r="V68" s="187"/>
      <c r="W68" s="74"/>
      <c r="X68" s="74"/>
      <c r="Y68" s="74"/>
      <c r="Z68" s="74">
        <f t="shared" ref="Z68:AB68" si="120">H68+K68+N68+Q68+T68+W68</f>
        <v>0</v>
      </c>
      <c r="AA68" s="135">
        <f t="shared" si="120"/>
        <v>0</v>
      </c>
      <c r="AB68" s="135">
        <f t="shared" si="120"/>
        <v>0</v>
      </c>
      <c r="AC68" s="174" t="str">
        <f t="shared" ref="AC68:AE68" si="121">Z68*100/Z29</f>
        <v>#DIV/0!</v>
      </c>
      <c r="AD68" s="174" t="str">
        <f t="shared" si="121"/>
        <v>#DIV/0!</v>
      </c>
      <c r="AE68" s="174" t="str">
        <f t="shared" si="121"/>
        <v>#DIV/0!</v>
      </c>
    </row>
    <row r="69" ht="18.0" customHeight="1">
      <c r="A69" s="54">
        <v>61.0</v>
      </c>
      <c r="B69" s="55"/>
      <c r="C69" s="77" t="s">
        <v>176</v>
      </c>
      <c r="D69" s="78"/>
      <c r="E69" s="78"/>
      <c r="F69" s="78"/>
      <c r="G69" s="55"/>
      <c r="H69" s="184"/>
      <c r="I69" s="184"/>
      <c r="J69" s="184"/>
      <c r="K69" s="74"/>
      <c r="L69" s="74"/>
      <c r="M69" s="185"/>
      <c r="N69" s="68"/>
      <c r="O69" s="186"/>
      <c r="P69" s="68"/>
      <c r="Q69" s="74"/>
      <c r="R69" s="74"/>
      <c r="S69" s="74"/>
      <c r="T69" s="187"/>
      <c r="U69" s="187"/>
      <c r="V69" s="187"/>
      <c r="W69" s="74"/>
      <c r="X69" s="74"/>
      <c r="Y69" s="74"/>
      <c r="Z69" s="74">
        <f t="shared" ref="Z69:AB69" si="122">H69+K69+N69+Q69+T69+W69</f>
        <v>0</v>
      </c>
      <c r="AA69" s="135">
        <f t="shared" si="122"/>
        <v>0</v>
      </c>
      <c r="AB69" s="135">
        <f t="shared" si="122"/>
        <v>0</v>
      </c>
      <c r="AC69" s="174" t="str">
        <f t="shared" ref="AC69:AE69" si="123">Z69*100/Z30</f>
        <v>#DIV/0!</v>
      </c>
      <c r="AD69" s="174" t="str">
        <f t="shared" si="123"/>
        <v>#DIV/0!</v>
      </c>
      <c r="AE69" s="174" t="str">
        <f t="shared" si="123"/>
        <v>#DIV/0!</v>
      </c>
    </row>
    <row r="70" ht="18.0" customHeight="1">
      <c r="A70" s="54">
        <v>62.0</v>
      </c>
      <c r="B70" s="55"/>
      <c r="C70" s="77" t="s">
        <v>177</v>
      </c>
      <c r="D70" s="78"/>
      <c r="E70" s="78"/>
      <c r="F70" s="78"/>
      <c r="G70" s="55"/>
      <c r="H70" s="184"/>
      <c r="I70" s="184"/>
      <c r="J70" s="184"/>
      <c r="K70" s="74"/>
      <c r="L70" s="74"/>
      <c r="M70" s="185"/>
      <c r="N70" s="68"/>
      <c r="O70" s="186"/>
      <c r="P70" s="68"/>
      <c r="Q70" s="74"/>
      <c r="R70" s="74"/>
      <c r="S70" s="74"/>
      <c r="T70" s="187"/>
      <c r="U70" s="187"/>
      <c r="V70" s="187"/>
      <c r="W70" s="74"/>
      <c r="X70" s="74"/>
      <c r="Y70" s="74"/>
      <c r="Z70" s="74">
        <f t="shared" ref="Z70:AB70" si="124">H70+K70+N70+Q70+T70+W70</f>
        <v>0</v>
      </c>
      <c r="AA70" s="135">
        <f t="shared" si="124"/>
        <v>0</v>
      </c>
      <c r="AB70" s="135">
        <f t="shared" si="124"/>
        <v>0</v>
      </c>
      <c r="AC70" s="174" t="str">
        <f t="shared" ref="AC70:AE70" si="125">Z70*100/Z31</f>
        <v>#DIV/0!</v>
      </c>
      <c r="AD70" s="174" t="str">
        <f t="shared" si="125"/>
        <v>#DIV/0!</v>
      </c>
      <c r="AE70" s="174" t="str">
        <f t="shared" si="125"/>
        <v>#DIV/0!</v>
      </c>
    </row>
    <row r="71" ht="18.0" customHeight="1">
      <c r="A71" s="54">
        <v>63.0</v>
      </c>
      <c r="B71" s="55"/>
      <c r="C71" s="77" t="s">
        <v>178</v>
      </c>
      <c r="D71" s="78"/>
      <c r="E71" s="78"/>
      <c r="F71" s="78"/>
      <c r="G71" s="55"/>
      <c r="H71" s="184"/>
      <c r="I71" s="184"/>
      <c r="J71" s="184"/>
      <c r="K71" s="74"/>
      <c r="L71" s="74"/>
      <c r="M71" s="185"/>
      <c r="N71" s="68"/>
      <c r="O71" s="186"/>
      <c r="P71" s="68"/>
      <c r="Q71" s="74"/>
      <c r="R71" s="74"/>
      <c r="S71" s="74"/>
      <c r="T71" s="187"/>
      <c r="U71" s="187"/>
      <c r="V71" s="187"/>
      <c r="W71" s="74"/>
      <c r="X71" s="74"/>
      <c r="Y71" s="74"/>
      <c r="Z71" s="74">
        <f t="shared" ref="Z71:AB71" si="126">H71+K71+N71+Q71+T71+W71</f>
        <v>0</v>
      </c>
      <c r="AA71" s="135">
        <f t="shared" si="126"/>
        <v>0</v>
      </c>
      <c r="AB71" s="135">
        <f t="shared" si="126"/>
        <v>0</v>
      </c>
      <c r="AC71" s="174" t="str">
        <f t="shared" ref="AC71:AE71" si="127">Z71*100/Z32</f>
        <v>#DIV/0!</v>
      </c>
      <c r="AD71" s="174" t="str">
        <f t="shared" si="127"/>
        <v>#DIV/0!</v>
      </c>
      <c r="AE71" s="174" t="str">
        <f t="shared" si="127"/>
        <v>#DIV/0!</v>
      </c>
    </row>
    <row r="72" ht="18.0" customHeight="1">
      <c r="A72" s="54">
        <v>64.0</v>
      </c>
      <c r="B72" s="55"/>
      <c r="C72" s="77" t="s">
        <v>179</v>
      </c>
      <c r="D72" s="78"/>
      <c r="E72" s="78"/>
      <c r="F72" s="78"/>
      <c r="G72" s="55"/>
      <c r="H72" s="184"/>
      <c r="I72" s="184"/>
      <c r="J72" s="184"/>
      <c r="K72" s="74"/>
      <c r="L72" s="74"/>
      <c r="M72" s="185"/>
      <c r="N72" s="68"/>
      <c r="O72" s="186"/>
      <c r="P72" s="68"/>
      <c r="Q72" s="74"/>
      <c r="R72" s="74"/>
      <c r="S72" s="74"/>
      <c r="T72" s="187"/>
      <c r="U72" s="187"/>
      <c r="V72" s="187"/>
      <c r="W72" s="74"/>
      <c r="X72" s="74"/>
      <c r="Y72" s="74"/>
      <c r="Z72" s="74">
        <f t="shared" ref="Z72:AB72" si="128">H72+K72+N72+Q72+T72+W72</f>
        <v>0</v>
      </c>
      <c r="AA72" s="135">
        <f t="shared" si="128"/>
        <v>0</v>
      </c>
      <c r="AB72" s="135">
        <f t="shared" si="128"/>
        <v>0</v>
      </c>
      <c r="AC72" s="174" t="str">
        <f t="shared" ref="AC72:AE72" si="129">Z72*100/Z33</f>
        <v>#DIV/0!</v>
      </c>
      <c r="AD72" s="174" t="str">
        <f t="shared" si="129"/>
        <v>#DIV/0!</v>
      </c>
      <c r="AE72" s="174" t="str">
        <f t="shared" si="129"/>
        <v>#DIV/0!</v>
      </c>
    </row>
    <row r="73" ht="18.0" customHeight="1">
      <c r="A73" s="54">
        <v>65.0</v>
      </c>
      <c r="B73" s="55"/>
      <c r="C73" s="77" t="s">
        <v>180</v>
      </c>
      <c r="D73" s="78"/>
      <c r="E73" s="78"/>
      <c r="F73" s="78"/>
      <c r="G73" s="55"/>
      <c r="H73" s="184"/>
      <c r="I73" s="184"/>
      <c r="J73" s="184"/>
      <c r="K73" s="74"/>
      <c r="L73" s="74"/>
      <c r="M73" s="185"/>
      <c r="N73" s="68"/>
      <c r="O73" s="186"/>
      <c r="P73" s="68"/>
      <c r="Q73" s="74"/>
      <c r="R73" s="74"/>
      <c r="S73" s="74"/>
      <c r="T73" s="187"/>
      <c r="U73" s="187"/>
      <c r="V73" s="187"/>
      <c r="W73" s="74"/>
      <c r="X73" s="74"/>
      <c r="Y73" s="74"/>
      <c r="Z73" s="74">
        <f t="shared" ref="Z73:AB73" si="130">H73+K73+N73+Q73+T73+W73</f>
        <v>0</v>
      </c>
      <c r="AA73" s="135">
        <f t="shared" si="130"/>
        <v>0</v>
      </c>
      <c r="AB73" s="135">
        <f t="shared" si="130"/>
        <v>0</v>
      </c>
      <c r="AC73" s="174" t="str">
        <f t="shared" ref="AC73:AE73" si="131">Z73*100/Z34</f>
        <v>#DIV/0!</v>
      </c>
      <c r="AD73" s="174" t="str">
        <f t="shared" si="131"/>
        <v>#DIV/0!</v>
      </c>
      <c r="AE73" s="174" t="str">
        <f t="shared" si="131"/>
        <v>#DIV/0!</v>
      </c>
    </row>
    <row r="74" ht="18.0" customHeight="1">
      <c r="A74" s="54">
        <v>66.0</v>
      </c>
      <c r="B74" s="55"/>
      <c r="C74" s="77" t="s">
        <v>181</v>
      </c>
      <c r="D74" s="78"/>
      <c r="E74" s="78"/>
      <c r="F74" s="78"/>
      <c r="G74" s="55"/>
      <c r="H74" s="184"/>
      <c r="I74" s="184"/>
      <c r="J74" s="184"/>
      <c r="K74" s="74"/>
      <c r="L74" s="74"/>
      <c r="M74" s="185"/>
      <c r="N74" s="68"/>
      <c r="O74" s="186"/>
      <c r="P74" s="68"/>
      <c r="Q74" s="74"/>
      <c r="R74" s="74"/>
      <c r="S74" s="74"/>
      <c r="T74" s="187"/>
      <c r="U74" s="187"/>
      <c r="V74" s="187"/>
      <c r="W74" s="74"/>
      <c r="X74" s="74"/>
      <c r="Y74" s="74"/>
      <c r="Z74" s="74">
        <f t="shared" ref="Z74:AB74" si="132">H74+K74+N74+Q74+T74+W74</f>
        <v>0</v>
      </c>
      <c r="AA74" s="135">
        <f t="shared" si="132"/>
        <v>0</v>
      </c>
      <c r="AB74" s="135">
        <f t="shared" si="132"/>
        <v>0</v>
      </c>
      <c r="AC74" s="174" t="str">
        <f t="shared" ref="AC74:AE74" si="133">Z74*100/Z35</f>
        <v>#DIV/0!</v>
      </c>
      <c r="AD74" s="174" t="str">
        <f t="shared" si="133"/>
        <v>#DIV/0!</v>
      </c>
      <c r="AE74" s="174" t="str">
        <f t="shared" si="133"/>
        <v>#DIV/0!</v>
      </c>
    </row>
    <row r="75" ht="18.0" customHeight="1">
      <c r="A75" s="54">
        <v>67.0</v>
      </c>
      <c r="B75" s="55"/>
      <c r="C75" s="77" t="s">
        <v>182</v>
      </c>
      <c r="D75" s="78"/>
      <c r="E75" s="78"/>
      <c r="F75" s="78"/>
      <c r="G75" s="55"/>
      <c r="H75" s="184"/>
      <c r="I75" s="184"/>
      <c r="J75" s="184"/>
      <c r="K75" s="74"/>
      <c r="L75" s="74"/>
      <c r="M75" s="185"/>
      <c r="N75" s="68"/>
      <c r="O75" s="186"/>
      <c r="P75" s="68"/>
      <c r="Q75" s="74"/>
      <c r="R75" s="74"/>
      <c r="S75" s="74"/>
      <c r="T75" s="187"/>
      <c r="U75" s="187"/>
      <c r="V75" s="187"/>
      <c r="W75" s="74"/>
      <c r="X75" s="74"/>
      <c r="Y75" s="74"/>
      <c r="Z75" s="74">
        <f t="shared" ref="Z75:AB75" si="134">H75+K75+N75+Q75+T75+W75</f>
        <v>0</v>
      </c>
      <c r="AA75" s="135">
        <f t="shared" si="134"/>
        <v>0</v>
      </c>
      <c r="AB75" s="135">
        <f t="shared" si="134"/>
        <v>0</v>
      </c>
      <c r="AC75" s="174" t="str">
        <f t="shared" ref="AC75:AE75" si="135">Z75*100/Z36</f>
        <v>#DIV/0!</v>
      </c>
      <c r="AD75" s="174" t="str">
        <f t="shared" si="135"/>
        <v>#DIV/0!</v>
      </c>
      <c r="AE75" s="174" t="str">
        <f t="shared" si="135"/>
        <v>#DIV/0!</v>
      </c>
    </row>
    <row r="76" ht="18.0" customHeight="1">
      <c r="A76" s="54">
        <v>68.0</v>
      </c>
      <c r="B76" s="55"/>
      <c r="C76" s="77" t="s">
        <v>183</v>
      </c>
      <c r="D76" s="78"/>
      <c r="E76" s="78"/>
      <c r="F76" s="78"/>
      <c r="G76" s="55"/>
      <c r="H76" s="184"/>
      <c r="I76" s="184"/>
      <c r="J76" s="184"/>
      <c r="K76" s="74"/>
      <c r="L76" s="74"/>
      <c r="M76" s="185"/>
      <c r="N76" s="68"/>
      <c r="O76" s="186"/>
      <c r="P76" s="68"/>
      <c r="Q76" s="74"/>
      <c r="R76" s="74"/>
      <c r="S76" s="74"/>
      <c r="T76" s="187"/>
      <c r="U76" s="187"/>
      <c r="V76" s="187"/>
      <c r="W76" s="74"/>
      <c r="X76" s="74"/>
      <c r="Y76" s="74"/>
      <c r="Z76" s="74">
        <f t="shared" ref="Z76:AB76" si="136">H76+K76+N76+Q76+T76+W76</f>
        <v>0</v>
      </c>
      <c r="AA76" s="135">
        <f t="shared" si="136"/>
        <v>0</v>
      </c>
      <c r="AB76" s="135">
        <f t="shared" si="136"/>
        <v>0</v>
      </c>
      <c r="AC76" s="174" t="str">
        <f t="shared" ref="AC76:AE76" si="137">Z76*100/Z37</f>
        <v>#DIV/0!</v>
      </c>
      <c r="AD76" s="174" t="str">
        <f t="shared" si="137"/>
        <v>#DIV/0!</v>
      </c>
      <c r="AE76" s="174" t="str">
        <f t="shared" si="137"/>
        <v>#DIV/0!</v>
      </c>
    </row>
    <row r="77" ht="18.0" customHeight="1">
      <c r="A77" s="54">
        <v>69.0</v>
      </c>
      <c r="B77" s="55"/>
      <c r="C77" s="77" t="s">
        <v>184</v>
      </c>
      <c r="D77" s="78"/>
      <c r="E77" s="78"/>
      <c r="F77" s="78"/>
      <c r="G77" s="55"/>
      <c r="H77" s="184"/>
      <c r="I77" s="184"/>
      <c r="J77" s="184"/>
      <c r="K77" s="74"/>
      <c r="L77" s="74"/>
      <c r="M77" s="185"/>
      <c r="N77" s="68"/>
      <c r="O77" s="186"/>
      <c r="P77" s="68"/>
      <c r="Q77" s="74"/>
      <c r="R77" s="74"/>
      <c r="S77" s="74"/>
      <c r="T77" s="187"/>
      <c r="U77" s="187"/>
      <c r="V77" s="187"/>
      <c r="W77" s="74"/>
      <c r="X77" s="74"/>
      <c r="Y77" s="74"/>
      <c r="Z77" s="74">
        <f t="shared" ref="Z77:AB77" si="138">H77+K77+N77+Q77+T77+W77</f>
        <v>0</v>
      </c>
      <c r="AA77" s="135">
        <f t="shared" si="138"/>
        <v>0</v>
      </c>
      <c r="AB77" s="135">
        <f t="shared" si="138"/>
        <v>0</v>
      </c>
      <c r="AC77" s="174" t="str">
        <f t="shared" ref="AC77:AE77" si="139">Z77*100/Z38</f>
        <v>#DIV/0!</v>
      </c>
      <c r="AD77" s="174" t="str">
        <f t="shared" si="139"/>
        <v>#DIV/0!</v>
      </c>
      <c r="AE77" s="174" t="str">
        <f t="shared" si="139"/>
        <v>#DIV/0!</v>
      </c>
    </row>
    <row r="78" ht="18.0" customHeight="1">
      <c r="A78" s="54">
        <v>70.0</v>
      </c>
      <c r="B78" s="55"/>
      <c r="C78" s="77" t="s">
        <v>185</v>
      </c>
      <c r="D78" s="78"/>
      <c r="E78" s="78"/>
      <c r="F78" s="78"/>
      <c r="G78" s="55"/>
      <c r="H78" s="184"/>
      <c r="I78" s="184"/>
      <c r="J78" s="184"/>
      <c r="K78" s="74"/>
      <c r="L78" s="74"/>
      <c r="M78" s="185"/>
      <c r="N78" s="68"/>
      <c r="O78" s="186"/>
      <c r="P78" s="68"/>
      <c r="Q78" s="74"/>
      <c r="R78" s="74"/>
      <c r="S78" s="74"/>
      <c r="T78" s="187"/>
      <c r="U78" s="187"/>
      <c r="V78" s="187"/>
      <c r="W78" s="74"/>
      <c r="X78" s="74"/>
      <c r="Y78" s="74"/>
      <c r="Z78" s="74">
        <f t="shared" ref="Z78:AB78" si="140">H78+K78+N78+Q78+T78+W78</f>
        <v>0</v>
      </c>
      <c r="AA78" s="135">
        <f t="shared" si="140"/>
        <v>0</v>
      </c>
      <c r="AB78" s="135">
        <f t="shared" si="140"/>
        <v>0</v>
      </c>
      <c r="AC78" s="174" t="str">
        <f t="shared" ref="AC78:AE78" si="141">Z78*100/Z39</f>
        <v>#DIV/0!</v>
      </c>
      <c r="AD78" s="174" t="str">
        <f t="shared" si="141"/>
        <v>#DIV/0!</v>
      </c>
      <c r="AE78" s="174" t="str">
        <f t="shared" si="141"/>
        <v>#DIV/0!</v>
      </c>
    </row>
    <row r="79" ht="18.0" customHeight="1">
      <c r="A79" s="54">
        <v>71.0</v>
      </c>
      <c r="B79" s="55"/>
      <c r="C79" s="77" t="s">
        <v>186</v>
      </c>
      <c r="D79" s="78"/>
      <c r="E79" s="78"/>
      <c r="F79" s="78"/>
      <c r="G79" s="55"/>
      <c r="H79" s="184"/>
      <c r="I79" s="184"/>
      <c r="J79" s="184"/>
      <c r="K79" s="74"/>
      <c r="L79" s="74"/>
      <c r="M79" s="185"/>
      <c r="N79" s="68"/>
      <c r="O79" s="186"/>
      <c r="P79" s="68"/>
      <c r="Q79" s="74"/>
      <c r="R79" s="74"/>
      <c r="S79" s="74"/>
      <c r="T79" s="187"/>
      <c r="U79" s="187"/>
      <c r="V79" s="187"/>
      <c r="W79" s="74"/>
      <c r="X79" s="74"/>
      <c r="Y79" s="74"/>
      <c r="Z79" s="74">
        <f t="shared" ref="Z79:AB79" si="142">H79+K79+N79+Q79+T79+W79</f>
        <v>0</v>
      </c>
      <c r="AA79" s="135">
        <f t="shared" si="142"/>
        <v>0</v>
      </c>
      <c r="AB79" s="135">
        <f t="shared" si="142"/>
        <v>0</v>
      </c>
      <c r="AC79" s="174" t="str">
        <f t="shared" ref="AC79:AE79" si="143">Z79*100/Z40</f>
        <v>#DIV/0!</v>
      </c>
      <c r="AD79" s="174" t="str">
        <f t="shared" si="143"/>
        <v>#DIV/0!</v>
      </c>
      <c r="AE79" s="174" t="str">
        <f t="shared" si="143"/>
        <v>#DIV/0!</v>
      </c>
    </row>
    <row r="80" ht="18.0" customHeight="1">
      <c r="A80" s="54">
        <v>72.0</v>
      </c>
      <c r="B80" s="55"/>
      <c r="C80" s="77" t="s">
        <v>187</v>
      </c>
      <c r="D80" s="78"/>
      <c r="E80" s="78"/>
      <c r="F80" s="78"/>
      <c r="G80" s="55"/>
      <c r="H80" s="184"/>
      <c r="I80" s="184"/>
      <c r="J80" s="184"/>
      <c r="K80" s="74"/>
      <c r="L80" s="74"/>
      <c r="M80" s="185"/>
      <c r="N80" s="68"/>
      <c r="O80" s="186"/>
      <c r="P80" s="68"/>
      <c r="Q80" s="74"/>
      <c r="R80" s="74"/>
      <c r="S80" s="74"/>
      <c r="T80" s="187"/>
      <c r="U80" s="187"/>
      <c r="V80" s="187"/>
      <c r="W80" s="74"/>
      <c r="X80" s="74"/>
      <c r="Y80" s="74"/>
      <c r="Z80" s="74">
        <f t="shared" ref="Z80:AB80" si="144">H80+K80+N80+Q80+T80+W80</f>
        <v>0</v>
      </c>
      <c r="AA80" s="135">
        <f t="shared" si="144"/>
        <v>0</v>
      </c>
      <c r="AB80" s="135">
        <f t="shared" si="144"/>
        <v>0</v>
      </c>
      <c r="AC80" s="174" t="str">
        <f t="shared" ref="AC80:AE80" si="145">Z80*100/Z41</f>
        <v>#DIV/0!</v>
      </c>
      <c r="AD80" s="174" t="str">
        <f t="shared" si="145"/>
        <v>#DIV/0!</v>
      </c>
      <c r="AE80" s="174" t="str">
        <f t="shared" si="145"/>
        <v>#DIV/0!</v>
      </c>
    </row>
    <row r="81" ht="18.0" customHeight="1">
      <c r="A81" s="54">
        <v>73.0</v>
      </c>
      <c r="B81" s="55"/>
      <c r="C81" s="77" t="s">
        <v>188</v>
      </c>
      <c r="D81" s="78"/>
      <c r="E81" s="78"/>
      <c r="F81" s="78"/>
      <c r="G81" s="55"/>
      <c r="H81" s="184"/>
      <c r="I81" s="184"/>
      <c r="J81" s="184"/>
      <c r="K81" s="74"/>
      <c r="L81" s="74"/>
      <c r="M81" s="185"/>
      <c r="N81" s="68"/>
      <c r="O81" s="186"/>
      <c r="P81" s="68"/>
      <c r="Q81" s="74"/>
      <c r="R81" s="74"/>
      <c r="S81" s="74"/>
      <c r="T81" s="187"/>
      <c r="U81" s="187"/>
      <c r="V81" s="189"/>
      <c r="W81" s="26"/>
      <c r="X81" s="26"/>
      <c r="Y81" s="26"/>
      <c r="Z81" s="74">
        <f t="shared" ref="Z81:AB81" si="146">H81+K81+N81+Q81+T81+W81</f>
        <v>0</v>
      </c>
      <c r="AA81" s="135">
        <f t="shared" si="146"/>
        <v>0</v>
      </c>
      <c r="AB81" s="135">
        <f t="shared" si="146"/>
        <v>0</v>
      </c>
      <c r="AC81" s="174" t="str">
        <f t="shared" ref="AC81:AE81" si="147">Z81*100/Z42</f>
        <v>#DIV/0!</v>
      </c>
      <c r="AD81" s="174" t="str">
        <f t="shared" si="147"/>
        <v>#DIV/0!</v>
      </c>
      <c r="AE81" s="174" t="str">
        <f t="shared" si="147"/>
        <v>#DIV/0!</v>
      </c>
    </row>
    <row r="82" ht="18.0" customHeight="1">
      <c r="A82" s="54">
        <v>74.0</v>
      </c>
      <c r="B82" s="55"/>
      <c r="C82" s="77" t="s">
        <v>189</v>
      </c>
      <c r="D82" s="78"/>
      <c r="E82" s="78"/>
      <c r="F82" s="78"/>
      <c r="G82" s="55"/>
      <c r="H82" s="190"/>
      <c r="I82" s="184"/>
      <c r="J82" s="190"/>
      <c r="K82" s="26"/>
      <c r="L82" s="26"/>
      <c r="M82" s="34"/>
      <c r="N82" s="134"/>
      <c r="O82" s="188"/>
      <c r="P82" s="134"/>
      <c r="Q82" s="26"/>
      <c r="R82" s="26"/>
      <c r="S82" s="26"/>
      <c r="T82" s="189"/>
      <c r="U82" s="189"/>
      <c r="V82" s="189"/>
      <c r="W82" s="26"/>
      <c r="X82" s="26"/>
      <c r="Y82" s="26"/>
      <c r="Z82" s="74">
        <f t="shared" ref="Z82:AB82" si="148">H82+K82+N82+Q82+T82+W82</f>
        <v>0</v>
      </c>
      <c r="AA82" s="135">
        <f t="shared" si="148"/>
        <v>0</v>
      </c>
      <c r="AB82" s="135">
        <f t="shared" si="148"/>
        <v>0</v>
      </c>
      <c r="AC82" s="174" t="str">
        <f t="shared" ref="AC82:AE82" si="149">Z82*100/Z43</f>
        <v>#DIV/0!</v>
      </c>
      <c r="AD82" s="174" t="str">
        <f t="shared" si="149"/>
        <v>#DIV/0!</v>
      </c>
      <c r="AE82" s="174" t="str">
        <f t="shared" si="149"/>
        <v>#DIV/0!</v>
      </c>
    </row>
    <row r="83" ht="18.0" customHeight="1">
      <c r="A83" s="54">
        <v>75.0</v>
      </c>
      <c r="B83" s="55"/>
      <c r="C83" s="69" t="s">
        <v>190</v>
      </c>
      <c r="D83" s="30"/>
      <c r="E83" s="30"/>
      <c r="F83" s="30"/>
      <c r="G83" s="31"/>
      <c r="H83" s="184"/>
      <c r="I83" s="184"/>
      <c r="J83" s="184"/>
      <c r="K83" s="74"/>
      <c r="L83" s="74"/>
      <c r="M83" s="185"/>
      <c r="N83" s="68"/>
      <c r="O83" s="68"/>
      <c r="P83" s="68"/>
      <c r="Q83" s="74"/>
      <c r="R83" s="74"/>
      <c r="S83" s="74"/>
      <c r="T83" s="187"/>
      <c r="U83" s="187"/>
      <c r="V83" s="187"/>
      <c r="W83" s="74"/>
      <c r="X83" s="74"/>
      <c r="Y83" s="74"/>
      <c r="Z83" s="74">
        <f t="shared" ref="Z83:AB83" si="150">H83+K83+N83+Q83+T83+W83</f>
        <v>0</v>
      </c>
      <c r="AA83" s="135">
        <f t="shared" si="150"/>
        <v>0</v>
      </c>
      <c r="AB83" s="135">
        <f t="shared" si="150"/>
        <v>0</v>
      </c>
      <c r="AC83" s="174" t="str">
        <f t="shared" ref="AC83:AE83" si="151">Z83*100/Z44</f>
        <v>#DIV/0!</v>
      </c>
      <c r="AD83" s="174" t="str">
        <f t="shared" si="151"/>
        <v>#DIV/0!</v>
      </c>
      <c r="AE83" s="174" t="str">
        <f t="shared" si="151"/>
        <v>#DIV/0!</v>
      </c>
    </row>
    <row r="84" ht="18.0" customHeight="1">
      <c r="A84" s="43"/>
      <c r="B84" s="25"/>
      <c r="I84" s="182"/>
      <c r="J84" s="182"/>
      <c r="K84" s="182"/>
      <c r="L84" s="182"/>
      <c r="M84" s="182"/>
      <c r="N84" s="182"/>
      <c r="O84" s="182"/>
      <c r="P84" s="182"/>
      <c r="U84" s="182"/>
      <c r="V84" s="182"/>
      <c r="W84" s="182"/>
      <c r="X84" s="182"/>
      <c r="Y84" s="182"/>
    </row>
    <row r="85" ht="18.0" customHeight="1">
      <c r="A85" s="43"/>
    </row>
    <row r="86" ht="18.0" customHeight="1">
      <c r="A86" s="43"/>
    </row>
    <row r="87" ht="18.0" customHeight="1">
      <c r="A87" s="43"/>
    </row>
    <row r="88" ht="18.0" customHeight="1">
      <c r="A88" s="43"/>
    </row>
    <row r="89" ht="18.0" customHeight="1">
      <c r="A89" s="43"/>
    </row>
    <row r="90" ht="18.0" customHeight="1">
      <c r="A90" s="43"/>
    </row>
    <row r="91" ht="18.0" customHeight="1">
      <c r="A91" s="43"/>
    </row>
    <row r="92" ht="18.0" customHeight="1">
      <c r="A92" s="43"/>
    </row>
    <row r="93" ht="18.0" customHeight="1">
      <c r="A93" s="43"/>
    </row>
    <row r="94" ht="18.0" customHeight="1">
      <c r="A94" s="43"/>
    </row>
    <row r="95" ht="18.0" customHeight="1">
      <c r="A95" s="43"/>
    </row>
    <row r="96" ht="18.0" customHeight="1">
      <c r="A96" s="43"/>
    </row>
    <row r="97" ht="18.0" customHeight="1">
      <c r="A97" s="43"/>
    </row>
    <row r="98" ht="18.0" customHeight="1">
      <c r="A98" s="43"/>
    </row>
    <row r="99" ht="18.0" customHeight="1">
      <c r="A99" s="43"/>
    </row>
    <row r="100" ht="18.0" customHeight="1">
      <c r="A100" s="43"/>
    </row>
    <row r="101" ht="18.0" customHeight="1">
      <c r="A101" s="43"/>
    </row>
    <row r="102" ht="18.0" customHeight="1">
      <c r="A102" s="43"/>
    </row>
    <row r="103" ht="18.0" customHeight="1">
      <c r="A103" s="43"/>
    </row>
    <row r="104" ht="18.0" customHeight="1">
      <c r="A104" s="43"/>
    </row>
    <row r="105" ht="18.0" customHeight="1">
      <c r="A105" s="43"/>
    </row>
    <row r="106" ht="18.0" customHeight="1">
      <c r="A106" s="43"/>
    </row>
    <row r="107" ht="18.0" customHeight="1">
      <c r="A107" s="43"/>
    </row>
    <row r="108" ht="18.0" customHeight="1">
      <c r="A108" s="43"/>
    </row>
    <row r="109" ht="18.0" customHeight="1">
      <c r="A109" s="43"/>
    </row>
    <row r="110" ht="18.0" customHeight="1">
      <c r="A110" s="43"/>
    </row>
    <row r="111" ht="18.0" customHeight="1">
      <c r="A111" s="43"/>
    </row>
    <row r="112" ht="18.0" customHeight="1">
      <c r="A112" s="43"/>
    </row>
    <row r="113" ht="18.0" customHeight="1">
      <c r="A113" s="43"/>
    </row>
    <row r="114" ht="18.0" customHeight="1">
      <c r="A114" s="43"/>
    </row>
    <row r="115" ht="18.0" customHeight="1">
      <c r="A115" s="43"/>
    </row>
    <row r="116" ht="18.0" customHeight="1">
      <c r="A116" s="43"/>
    </row>
    <row r="117" ht="18.0" customHeight="1">
      <c r="A117" s="43"/>
    </row>
    <row r="118" ht="18.0" customHeight="1">
      <c r="A118" s="43"/>
    </row>
    <row r="119" ht="18.0" customHeight="1">
      <c r="A119" s="43"/>
    </row>
    <row r="120" ht="18.0" customHeight="1">
      <c r="A120" s="43"/>
    </row>
    <row r="121" ht="18.0" customHeight="1">
      <c r="A121" s="43"/>
    </row>
    <row r="122" ht="18.0" customHeight="1">
      <c r="A122" s="43"/>
    </row>
    <row r="123" ht="18.0" customHeight="1">
      <c r="A123" s="43"/>
    </row>
    <row r="124" ht="18.0" customHeight="1">
      <c r="A124" s="43"/>
    </row>
    <row r="125" ht="18.0" customHeight="1">
      <c r="A125" s="43"/>
    </row>
    <row r="126" ht="18.0" customHeight="1">
      <c r="A126" s="43"/>
    </row>
    <row r="127" ht="18.0" customHeight="1">
      <c r="A127" s="43"/>
    </row>
    <row r="128" ht="18.0" customHeight="1">
      <c r="A128" s="43"/>
    </row>
    <row r="129" ht="18.0" customHeight="1">
      <c r="A129" s="43"/>
    </row>
    <row r="130" ht="18.0" customHeight="1">
      <c r="A130" s="43"/>
    </row>
    <row r="131" ht="18.0" customHeight="1">
      <c r="A131" s="43"/>
    </row>
    <row r="132" ht="18.0" customHeight="1">
      <c r="A132" s="43"/>
    </row>
    <row r="133" ht="18.0" customHeight="1">
      <c r="A133" s="43"/>
    </row>
    <row r="134" ht="18.0" customHeight="1">
      <c r="A134" s="43"/>
    </row>
    <row r="135" ht="18.0" customHeight="1">
      <c r="A135" s="43"/>
    </row>
    <row r="136" ht="18.0" customHeight="1">
      <c r="A136" s="43"/>
    </row>
    <row r="137" ht="18.0" customHeight="1">
      <c r="A137" s="43"/>
    </row>
    <row r="138" ht="18.0" customHeight="1">
      <c r="A138" s="43"/>
    </row>
    <row r="139" ht="18.0" customHeight="1">
      <c r="A139" s="43"/>
    </row>
    <row r="140" ht="18.0" customHeight="1">
      <c r="A140" s="43"/>
    </row>
    <row r="141" ht="18.0" customHeight="1">
      <c r="A141" s="43"/>
    </row>
    <row r="142" ht="18.0" customHeight="1">
      <c r="A142" s="43"/>
    </row>
    <row r="143" ht="18.0" customHeight="1">
      <c r="A143" s="43"/>
    </row>
    <row r="144" ht="18.0" customHeight="1">
      <c r="A144" s="43"/>
    </row>
    <row r="145" ht="18.0" customHeight="1">
      <c r="A145" s="43"/>
    </row>
    <row r="146" ht="18.0" customHeight="1">
      <c r="A146" s="43"/>
    </row>
    <row r="147" ht="18.0" customHeight="1">
      <c r="A147" s="43"/>
    </row>
    <row r="148" ht="18.0" customHeight="1">
      <c r="A148" s="43"/>
    </row>
    <row r="149" ht="18.0" customHeight="1">
      <c r="A149" s="43"/>
    </row>
    <row r="150" ht="18.0" customHeight="1">
      <c r="A150" s="43"/>
    </row>
    <row r="151" ht="18.0" customHeight="1">
      <c r="A151" s="43"/>
    </row>
    <row r="152" ht="18.0" customHeight="1">
      <c r="A152" s="43"/>
    </row>
    <row r="153" ht="18.0" customHeight="1">
      <c r="A153" s="43"/>
    </row>
    <row r="154" ht="18.0" customHeight="1">
      <c r="A154" s="43"/>
    </row>
    <row r="155" ht="18.0" customHeight="1">
      <c r="A155" s="43"/>
    </row>
    <row r="156" ht="18.0" customHeight="1">
      <c r="A156" s="43"/>
    </row>
    <row r="157" ht="18.0" customHeight="1">
      <c r="A157" s="43"/>
    </row>
    <row r="158" ht="18.0" customHeight="1">
      <c r="A158" s="43"/>
    </row>
    <row r="159" ht="18.0" customHeight="1">
      <c r="A159" s="43"/>
    </row>
    <row r="160" ht="18.0" customHeight="1">
      <c r="A160" s="43"/>
    </row>
    <row r="161" ht="18.0" customHeight="1">
      <c r="A161" s="43"/>
    </row>
    <row r="162" ht="18.0" customHeight="1">
      <c r="A162" s="43"/>
    </row>
    <row r="163" ht="18.0" customHeight="1">
      <c r="A163" s="43"/>
    </row>
    <row r="164" ht="18.0" customHeight="1">
      <c r="A164" s="43"/>
    </row>
    <row r="165" ht="18.0" customHeight="1">
      <c r="A165" s="43"/>
    </row>
    <row r="166" ht="18.0" customHeight="1">
      <c r="A166" s="43"/>
    </row>
    <row r="167" ht="18.0" customHeight="1">
      <c r="A167" s="43"/>
    </row>
    <row r="168" ht="18.0" customHeight="1">
      <c r="A168" s="43"/>
    </row>
    <row r="169" ht="18.0" customHeight="1">
      <c r="A169" s="43"/>
    </row>
    <row r="170" ht="18.0" customHeight="1">
      <c r="A170" s="43"/>
    </row>
    <row r="171" ht="18.0" customHeight="1">
      <c r="A171" s="43"/>
    </row>
    <row r="172" ht="18.0" customHeight="1">
      <c r="A172" s="43"/>
    </row>
    <row r="173" ht="18.0" customHeight="1">
      <c r="A173" s="43"/>
    </row>
    <row r="174" ht="18.0" customHeight="1">
      <c r="A174" s="43"/>
    </row>
    <row r="175" ht="18.0" customHeight="1">
      <c r="A175" s="43"/>
    </row>
    <row r="176" ht="18.0" customHeight="1">
      <c r="A176" s="43"/>
    </row>
    <row r="177" ht="18.0" customHeight="1">
      <c r="A177" s="43"/>
    </row>
    <row r="178" ht="18.0" customHeight="1">
      <c r="A178" s="43"/>
    </row>
    <row r="179" ht="18.0" customHeight="1">
      <c r="A179" s="43"/>
    </row>
    <row r="180" ht="18.0" customHeight="1">
      <c r="A180" s="43"/>
    </row>
    <row r="181" ht="18.0" customHeight="1">
      <c r="A181" s="43"/>
    </row>
    <row r="182" ht="18.0" customHeight="1">
      <c r="A182" s="43"/>
    </row>
    <row r="183" ht="18.0" customHeight="1">
      <c r="A183" s="43"/>
    </row>
    <row r="184" ht="18.0" customHeight="1">
      <c r="A184" s="43"/>
    </row>
    <row r="185" ht="18.0" customHeight="1">
      <c r="A185" s="43"/>
    </row>
    <row r="186" ht="18.0" customHeight="1">
      <c r="A186" s="43"/>
    </row>
    <row r="187" ht="18.0" customHeight="1">
      <c r="A187" s="43"/>
    </row>
    <row r="188" ht="18.0" customHeight="1">
      <c r="A188" s="43"/>
    </row>
    <row r="189" ht="18.0" customHeight="1">
      <c r="A189" s="43"/>
    </row>
    <row r="190" ht="18.0" customHeight="1">
      <c r="A190" s="43"/>
    </row>
    <row r="191" ht="18.0" customHeight="1">
      <c r="A191" s="43"/>
    </row>
    <row r="192" ht="18.0" customHeight="1">
      <c r="A192" s="43"/>
    </row>
    <row r="193" ht="18.0" customHeight="1">
      <c r="A193" s="43"/>
    </row>
    <row r="194" ht="18.0" customHeight="1">
      <c r="A194" s="43"/>
    </row>
    <row r="195" ht="18.0" customHeight="1">
      <c r="A195" s="43"/>
    </row>
    <row r="196" ht="18.0" customHeight="1">
      <c r="A196" s="43"/>
    </row>
    <row r="197" ht="18.0" customHeight="1">
      <c r="A197" s="43"/>
    </row>
    <row r="198" ht="18.0" customHeight="1">
      <c r="A198" s="43"/>
    </row>
    <row r="199" ht="18.0" customHeight="1">
      <c r="A199" s="43"/>
    </row>
    <row r="200" ht="18.0" customHeight="1">
      <c r="A200" s="43"/>
    </row>
    <row r="201" ht="18.0" customHeight="1">
      <c r="A201" s="43"/>
    </row>
    <row r="202" ht="18.0" customHeight="1">
      <c r="A202" s="43"/>
    </row>
    <row r="203" ht="18.0" customHeight="1">
      <c r="A203" s="43"/>
    </row>
    <row r="204" ht="18.0" customHeight="1">
      <c r="A204" s="43"/>
    </row>
    <row r="205" ht="18.0" customHeight="1">
      <c r="A205" s="43"/>
    </row>
    <row r="206" ht="18.0" customHeight="1">
      <c r="A206" s="43"/>
    </row>
    <row r="207" ht="18.0" customHeight="1">
      <c r="A207" s="43"/>
    </row>
    <row r="208" ht="18.0" customHeight="1">
      <c r="A208" s="43"/>
    </row>
    <row r="209" ht="18.0" customHeight="1">
      <c r="A209" s="43"/>
    </row>
    <row r="210" ht="18.0" customHeight="1">
      <c r="A210" s="43"/>
    </row>
    <row r="211" ht="18.0" customHeight="1">
      <c r="A211" s="43"/>
    </row>
    <row r="212" ht="18.0" customHeight="1">
      <c r="A212" s="43"/>
    </row>
    <row r="213" ht="18.0" customHeight="1">
      <c r="A213" s="43"/>
    </row>
    <row r="214" ht="18.0" customHeight="1">
      <c r="A214" s="43"/>
    </row>
    <row r="215" ht="18.0" customHeight="1">
      <c r="A215" s="43"/>
    </row>
    <row r="216" ht="18.0" customHeight="1">
      <c r="A216" s="43"/>
    </row>
    <row r="217" ht="18.0" customHeight="1">
      <c r="A217" s="43"/>
    </row>
    <row r="218" ht="18.0" customHeight="1">
      <c r="A218" s="43"/>
    </row>
    <row r="219" ht="18.0" customHeight="1">
      <c r="A219" s="43"/>
    </row>
    <row r="220" ht="18.0" customHeight="1">
      <c r="A220" s="43"/>
    </row>
    <row r="221" ht="18.0" customHeight="1">
      <c r="A221" s="43"/>
    </row>
    <row r="222" ht="18.0" customHeight="1">
      <c r="A222" s="43"/>
    </row>
    <row r="223" ht="18.0" customHeight="1">
      <c r="A223" s="43"/>
    </row>
    <row r="224" ht="18.0" customHeight="1">
      <c r="A224" s="43"/>
    </row>
    <row r="225" ht="18.0" customHeight="1">
      <c r="A225" s="43"/>
    </row>
    <row r="226" ht="18.0" customHeight="1">
      <c r="A226" s="43"/>
    </row>
    <row r="227" ht="18.0" customHeight="1">
      <c r="A227" s="43"/>
    </row>
    <row r="228" ht="18.0" customHeight="1">
      <c r="A228" s="43"/>
    </row>
    <row r="229" ht="18.0" customHeight="1">
      <c r="A229" s="43"/>
    </row>
    <row r="230" ht="18.0" customHeight="1">
      <c r="A230" s="43"/>
    </row>
    <row r="231" ht="18.0" customHeight="1">
      <c r="A231" s="43"/>
    </row>
    <row r="232" ht="18.0" customHeight="1">
      <c r="A232" s="43"/>
    </row>
    <row r="233" ht="18.0" customHeight="1">
      <c r="A233" s="43"/>
    </row>
    <row r="234" ht="18.0" customHeight="1">
      <c r="A234" s="43"/>
    </row>
    <row r="235" ht="18.0" customHeight="1">
      <c r="A235" s="43"/>
    </row>
    <row r="236" ht="18.0" customHeight="1">
      <c r="A236" s="43"/>
    </row>
    <row r="237" ht="18.0" customHeight="1">
      <c r="A237" s="43"/>
    </row>
    <row r="238" ht="18.0" customHeight="1">
      <c r="A238" s="43"/>
    </row>
    <row r="239" ht="18.0" customHeight="1">
      <c r="A239" s="43"/>
    </row>
    <row r="240" ht="18.0" customHeight="1">
      <c r="A240" s="43"/>
    </row>
    <row r="241" ht="18.0" customHeight="1">
      <c r="A241" s="43"/>
    </row>
    <row r="242" ht="18.0" customHeight="1">
      <c r="A242" s="43"/>
    </row>
    <row r="243" ht="18.0" customHeight="1">
      <c r="A243" s="43"/>
    </row>
    <row r="244" ht="18.0" customHeight="1">
      <c r="A244" s="43"/>
    </row>
    <row r="245" ht="18.0" customHeight="1">
      <c r="A245" s="43"/>
    </row>
    <row r="246" ht="18.0" customHeight="1">
      <c r="A246" s="43"/>
    </row>
    <row r="247" ht="18.0" customHeight="1">
      <c r="A247" s="43"/>
    </row>
    <row r="248" ht="18.0" customHeight="1">
      <c r="A248" s="43"/>
    </row>
    <row r="249" ht="18.0" customHeight="1">
      <c r="A249" s="43"/>
    </row>
    <row r="250" ht="18.0" customHeight="1">
      <c r="A250" s="43"/>
    </row>
    <row r="251" ht="18.0" customHeight="1">
      <c r="A251" s="43"/>
    </row>
    <row r="252" ht="18.0" customHeight="1">
      <c r="A252" s="43"/>
    </row>
    <row r="253" ht="18.0" customHeight="1">
      <c r="A253" s="43"/>
    </row>
    <row r="254" ht="18.0" customHeight="1">
      <c r="A254" s="43"/>
    </row>
    <row r="255" ht="18.0" customHeight="1">
      <c r="A255" s="43"/>
    </row>
    <row r="256" ht="18.0" customHeight="1">
      <c r="A256" s="43"/>
    </row>
    <row r="257" ht="18.0" customHeight="1">
      <c r="A257" s="43"/>
    </row>
    <row r="258" ht="18.0" customHeight="1">
      <c r="A258" s="43"/>
    </row>
    <row r="259" ht="18.0" customHeight="1">
      <c r="A259" s="43"/>
    </row>
    <row r="260" ht="18.0" customHeight="1">
      <c r="A260" s="43"/>
    </row>
    <row r="261" ht="18.0" customHeight="1">
      <c r="A261" s="43"/>
    </row>
    <row r="262" ht="18.0" customHeight="1">
      <c r="A262" s="43"/>
    </row>
    <row r="263" ht="18.0" customHeight="1">
      <c r="A263" s="43"/>
    </row>
    <row r="264" ht="18.0" customHeight="1">
      <c r="A264" s="43"/>
    </row>
    <row r="265" ht="18.0" customHeight="1">
      <c r="A265" s="43"/>
    </row>
    <row r="266" ht="18.0" customHeight="1">
      <c r="A266" s="43"/>
    </row>
    <row r="267" ht="18.0" customHeight="1">
      <c r="A267" s="43"/>
    </row>
    <row r="268" ht="18.0" customHeight="1">
      <c r="A268" s="43"/>
    </row>
    <row r="269" ht="18.0" customHeight="1">
      <c r="A269" s="43"/>
    </row>
    <row r="270" ht="18.0" customHeight="1">
      <c r="A270" s="43"/>
    </row>
    <row r="271" ht="18.0" customHeight="1">
      <c r="A271" s="43"/>
    </row>
    <row r="272" ht="18.0" customHeight="1">
      <c r="A272" s="43"/>
    </row>
    <row r="273" ht="18.0" customHeight="1">
      <c r="A273" s="43"/>
    </row>
    <row r="274" ht="18.0" customHeight="1">
      <c r="A274" s="43"/>
    </row>
    <row r="275" ht="18.0" customHeight="1">
      <c r="A275" s="43"/>
    </row>
    <row r="276" ht="18.0" customHeight="1">
      <c r="A276" s="43"/>
    </row>
    <row r="277" ht="18.0" customHeight="1">
      <c r="A277" s="43"/>
    </row>
    <row r="278" ht="18.0" customHeight="1">
      <c r="A278" s="43"/>
    </row>
    <row r="279" ht="18.0" customHeight="1">
      <c r="A279" s="43"/>
    </row>
    <row r="280" ht="18.0" customHeight="1">
      <c r="A280" s="43"/>
    </row>
    <row r="281" ht="18.0" customHeight="1">
      <c r="A281" s="43"/>
    </row>
    <row r="282" ht="18.0" customHeight="1">
      <c r="A282" s="43"/>
    </row>
    <row r="283" ht="18.0" customHeight="1">
      <c r="A283" s="43"/>
    </row>
    <row r="284" ht="18.0" customHeight="1">
      <c r="A284" s="43"/>
    </row>
    <row r="285" ht="18.0" customHeight="1">
      <c r="A285" s="43"/>
    </row>
    <row r="286" ht="18.0" customHeight="1">
      <c r="A286" s="43"/>
    </row>
    <row r="287" ht="18.0" customHeight="1">
      <c r="A287" s="43"/>
    </row>
    <row r="288" ht="18.0" customHeight="1">
      <c r="A288" s="43"/>
    </row>
    <row r="289" ht="18.0" customHeight="1">
      <c r="A289" s="43"/>
    </row>
    <row r="290" ht="18.0" customHeight="1">
      <c r="A290" s="43"/>
    </row>
    <row r="291" ht="18.0" customHeight="1">
      <c r="A291" s="43"/>
    </row>
    <row r="292" ht="18.0" customHeight="1">
      <c r="A292" s="43"/>
    </row>
    <row r="293" ht="18.0" customHeight="1">
      <c r="A293" s="43"/>
    </row>
    <row r="294" ht="18.0" customHeight="1">
      <c r="A294" s="43"/>
    </row>
    <row r="295" ht="18.0" customHeight="1">
      <c r="A295" s="43"/>
    </row>
    <row r="296" ht="18.0" customHeight="1">
      <c r="A296" s="43"/>
    </row>
    <row r="297" ht="18.0" customHeight="1">
      <c r="A297" s="43"/>
    </row>
    <row r="298" ht="18.0" customHeight="1">
      <c r="A298" s="43"/>
    </row>
    <row r="299" ht="18.0" customHeight="1">
      <c r="A299" s="43"/>
    </row>
    <row r="300" ht="18.0" customHeight="1">
      <c r="A300" s="43"/>
    </row>
    <row r="301" ht="18.0" customHeight="1">
      <c r="A301" s="43"/>
    </row>
    <row r="302" ht="18.0" customHeight="1">
      <c r="A302" s="43"/>
    </row>
    <row r="303" ht="18.0" customHeight="1">
      <c r="A303" s="43"/>
    </row>
    <row r="304" ht="18.0" customHeight="1">
      <c r="A304" s="43"/>
    </row>
    <row r="305" ht="18.0" customHeight="1">
      <c r="A305" s="43"/>
    </row>
    <row r="306" ht="18.0" customHeight="1">
      <c r="A306" s="43"/>
    </row>
    <row r="307" ht="18.0" customHeight="1">
      <c r="A307" s="43"/>
    </row>
    <row r="308" ht="18.0" customHeight="1">
      <c r="A308" s="43"/>
    </row>
    <row r="309" ht="18.0" customHeight="1">
      <c r="A309" s="43"/>
    </row>
    <row r="310" ht="18.0" customHeight="1">
      <c r="A310" s="43"/>
    </row>
    <row r="311" ht="18.0" customHeight="1">
      <c r="A311" s="43"/>
    </row>
    <row r="312" ht="18.0" customHeight="1">
      <c r="A312" s="43"/>
    </row>
    <row r="313" ht="18.0" customHeight="1">
      <c r="A313" s="43"/>
    </row>
    <row r="314" ht="18.0" customHeight="1">
      <c r="A314" s="43"/>
    </row>
    <row r="315" ht="18.0" customHeight="1">
      <c r="A315" s="43"/>
    </row>
    <row r="316" ht="18.0" customHeight="1">
      <c r="A316" s="43"/>
    </row>
    <row r="317" ht="18.0" customHeight="1">
      <c r="A317" s="43"/>
    </row>
    <row r="318" ht="18.0" customHeight="1">
      <c r="A318" s="43"/>
    </row>
    <row r="319" ht="18.0" customHeight="1">
      <c r="A319" s="43"/>
    </row>
    <row r="320" ht="18.0" customHeight="1">
      <c r="A320" s="43"/>
    </row>
    <row r="321" ht="18.0" customHeight="1">
      <c r="A321" s="43"/>
    </row>
    <row r="322" ht="18.0" customHeight="1">
      <c r="A322" s="43"/>
    </row>
    <row r="323" ht="18.0" customHeight="1">
      <c r="A323" s="43"/>
    </row>
    <row r="324" ht="18.0" customHeight="1">
      <c r="A324" s="43"/>
    </row>
    <row r="325" ht="18.0" customHeight="1">
      <c r="A325" s="43"/>
    </row>
    <row r="326" ht="18.0" customHeight="1">
      <c r="A326" s="43"/>
    </row>
    <row r="327" ht="18.0" customHeight="1">
      <c r="A327" s="43"/>
    </row>
    <row r="328" ht="18.0" customHeight="1">
      <c r="A328" s="43"/>
    </row>
    <row r="329" ht="18.0" customHeight="1">
      <c r="A329" s="43"/>
    </row>
    <row r="330" ht="18.0" customHeight="1">
      <c r="A330" s="43"/>
    </row>
    <row r="331" ht="18.0" customHeight="1">
      <c r="A331" s="43"/>
    </row>
    <row r="332" ht="18.0" customHeight="1">
      <c r="A332" s="43"/>
    </row>
    <row r="333" ht="18.0" customHeight="1">
      <c r="A333" s="43"/>
    </row>
    <row r="334" ht="18.0" customHeight="1">
      <c r="A334" s="43"/>
    </row>
    <row r="335" ht="18.0" customHeight="1">
      <c r="A335" s="43"/>
    </row>
    <row r="336" ht="18.0" customHeight="1">
      <c r="A336" s="43"/>
    </row>
    <row r="337" ht="18.0" customHeight="1">
      <c r="A337" s="43"/>
    </row>
    <row r="338" ht="18.0" customHeight="1">
      <c r="A338" s="43"/>
    </row>
    <row r="339" ht="18.0" customHeight="1">
      <c r="A339" s="43"/>
    </row>
    <row r="340" ht="18.0" customHeight="1">
      <c r="A340" s="43"/>
    </row>
    <row r="341" ht="18.0" customHeight="1">
      <c r="A341" s="43"/>
    </row>
    <row r="342" ht="18.0" customHeight="1">
      <c r="A342" s="43"/>
    </row>
    <row r="343" ht="18.0" customHeight="1">
      <c r="A343" s="43"/>
    </row>
    <row r="344" ht="18.0" customHeight="1">
      <c r="A344" s="43"/>
    </row>
    <row r="345" ht="18.0" customHeight="1">
      <c r="A345" s="43"/>
    </row>
    <row r="346" ht="18.0" customHeight="1">
      <c r="A346" s="43"/>
    </row>
    <row r="347" ht="18.0" customHeight="1">
      <c r="A347" s="43"/>
    </row>
    <row r="348" ht="18.0" customHeight="1">
      <c r="A348" s="43"/>
    </row>
    <row r="349" ht="18.0" customHeight="1">
      <c r="A349" s="43"/>
    </row>
    <row r="350" ht="18.0" customHeight="1">
      <c r="A350" s="43"/>
    </row>
    <row r="351" ht="18.0" customHeight="1">
      <c r="A351" s="43"/>
    </row>
    <row r="352" ht="18.0" customHeight="1">
      <c r="A352" s="43"/>
    </row>
    <row r="353" ht="18.0" customHeight="1">
      <c r="A353" s="43"/>
    </row>
    <row r="354" ht="18.0" customHeight="1">
      <c r="A354" s="43"/>
    </row>
    <row r="355" ht="18.0" customHeight="1">
      <c r="A355" s="43"/>
    </row>
    <row r="356" ht="18.0" customHeight="1">
      <c r="A356" s="43"/>
    </row>
    <row r="357" ht="18.0" customHeight="1">
      <c r="A357" s="43"/>
    </row>
    <row r="358" ht="18.0" customHeight="1">
      <c r="A358" s="43"/>
    </row>
    <row r="359" ht="18.0" customHeight="1">
      <c r="A359" s="43"/>
    </row>
    <row r="360" ht="18.0" customHeight="1">
      <c r="A360" s="43"/>
    </row>
    <row r="361" ht="18.0" customHeight="1">
      <c r="A361" s="43"/>
    </row>
    <row r="362" ht="18.0" customHeight="1">
      <c r="A362" s="43"/>
    </row>
    <row r="363" ht="18.0" customHeight="1">
      <c r="A363" s="43"/>
    </row>
    <row r="364" ht="18.0" customHeight="1">
      <c r="A364" s="43"/>
    </row>
    <row r="365" ht="18.0" customHeight="1">
      <c r="A365" s="43"/>
    </row>
    <row r="366" ht="18.0" customHeight="1">
      <c r="A366" s="43"/>
    </row>
    <row r="367" ht="18.0" customHeight="1">
      <c r="A367" s="43"/>
    </row>
    <row r="368" ht="18.0" customHeight="1">
      <c r="A368" s="43"/>
    </row>
    <row r="369" ht="18.0" customHeight="1">
      <c r="A369" s="43"/>
    </row>
    <row r="370" ht="18.0" customHeight="1">
      <c r="A370" s="43"/>
    </row>
    <row r="371" ht="18.0" customHeight="1">
      <c r="A371" s="43"/>
    </row>
    <row r="372" ht="18.0" customHeight="1">
      <c r="A372" s="43"/>
    </row>
    <row r="373" ht="18.0" customHeight="1">
      <c r="A373" s="43"/>
    </row>
    <row r="374" ht="18.0" customHeight="1">
      <c r="A374" s="43"/>
    </row>
    <row r="375" ht="18.0" customHeight="1">
      <c r="A375" s="43"/>
    </row>
    <row r="376" ht="18.0" customHeight="1">
      <c r="A376" s="43"/>
    </row>
    <row r="377" ht="18.0" customHeight="1">
      <c r="A377" s="43"/>
    </row>
    <row r="378" ht="18.0" customHeight="1">
      <c r="A378" s="43"/>
    </row>
    <row r="379" ht="18.0" customHeight="1">
      <c r="A379" s="43"/>
    </row>
    <row r="380" ht="18.0" customHeight="1">
      <c r="A380" s="43"/>
    </row>
    <row r="381" ht="18.0" customHeight="1">
      <c r="A381" s="43"/>
    </row>
    <row r="382" ht="18.0" customHeight="1">
      <c r="A382" s="43"/>
    </row>
    <row r="383" ht="18.0" customHeight="1">
      <c r="A383" s="43"/>
    </row>
    <row r="384" ht="18.0" customHeight="1">
      <c r="A384" s="43"/>
    </row>
    <row r="385" ht="18.0" customHeight="1">
      <c r="A385" s="43"/>
    </row>
    <row r="386" ht="18.0" customHeight="1">
      <c r="A386" s="43"/>
    </row>
    <row r="387" ht="18.0" customHeight="1">
      <c r="A387" s="43"/>
    </row>
    <row r="388" ht="18.0" customHeight="1">
      <c r="A388" s="43"/>
    </row>
    <row r="389" ht="18.0" customHeight="1">
      <c r="A389" s="43"/>
    </row>
    <row r="390" ht="18.0" customHeight="1">
      <c r="A390" s="43"/>
    </row>
    <row r="391" ht="18.0" customHeight="1">
      <c r="A391" s="43"/>
    </row>
    <row r="392" ht="18.0" customHeight="1">
      <c r="A392" s="43"/>
    </row>
    <row r="393" ht="18.0" customHeight="1">
      <c r="A393" s="43"/>
    </row>
    <row r="394" ht="18.0" customHeight="1">
      <c r="A394" s="43"/>
    </row>
    <row r="395" ht="18.0" customHeight="1">
      <c r="A395" s="43"/>
    </row>
    <row r="396" ht="18.0" customHeight="1">
      <c r="A396" s="43"/>
    </row>
    <row r="397" ht="18.0" customHeight="1">
      <c r="A397" s="43"/>
    </row>
    <row r="398" ht="18.0" customHeight="1">
      <c r="A398" s="43"/>
    </row>
    <row r="399" ht="18.0" customHeight="1">
      <c r="A399" s="43"/>
    </row>
    <row r="400" ht="18.0" customHeight="1">
      <c r="A400" s="43"/>
    </row>
    <row r="401" ht="18.0" customHeight="1">
      <c r="A401" s="43"/>
    </row>
    <row r="402" ht="18.0" customHeight="1">
      <c r="A402" s="43"/>
    </row>
    <row r="403" ht="18.0" customHeight="1">
      <c r="A403" s="43"/>
    </row>
    <row r="404" ht="18.0" customHeight="1">
      <c r="A404" s="43"/>
    </row>
    <row r="405" ht="18.0" customHeight="1">
      <c r="A405" s="43"/>
    </row>
    <row r="406" ht="18.0" customHeight="1">
      <c r="A406" s="43"/>
    </row>
    <row r="407" ht="18.0" customHeight="1">
      <c r="A407" s="43"/>
    </row>
    <row r="408" ht="18.0" customHeight="1">
      <c r="A408" s="43"/>
    </row>
    <row r="409" ht="18.0" customHeight="1">
      <c r="A409" s="43"/>
    </row>
    <row r="410" ht="18.0" customHeight="1">
      <c r="A410" s="43"/>
    </row>
    <row r="411" ht="18.0" customHeight="1">
      <c r="A411" s="43"/>
    </row>
    <row r="412" ht="18.0" customHeight="1">
      <c r="A412" s="43"/>
    </row>
    <row r="413" ht="18.0" customHeight="1">
      <c r="A413" s="43"/>
    </row>
    <row r="414" ht="18.0" customHeight="1">
      <c r="A414" s="43"/>
    </row>
    <row r="415" ht="18.0" customHeight="1">
      <c r="A415" s="43"/>
    </row>
    <row r="416" ht="18.0" customHeight="1">
      <c r="A416" s="43"/>
    </row>
    <row r="417" ht="18.0" customHeight="1">
      <c r="A417" s="43"/>
    </row>
    <row r="418" ht="18.0" customHeight="1">
      <c r="A418" s="43"/>
    </row>
    <row r="419" ht="18.0" customHeight="1">
      <c r="A419" s="43"/>
    </row>
    <row r="420" ht="18.0" customHeight="1">
      <c r="A420" s="43"/>
    </row>
    <row r="421" ht="18.0" customHeight="1">
      <c r="A421" s="43"/>
    </row>
    <row r="422" ht="18.0" customHeight="1">
      <c r="A422" s="43"/>
    </row>
    <row r="423" ht="18.0" customHeight="1">
      <c r="A423" s="43"/>
    </row>
    <row r="424" ht="18.0" customHeight="1">
      <c r="A424" s="43"/>
    </row>
    <row r="425" ht="18.0" customHeight="1">
      <c r="A425" s="43"/>
    </row>
    <row r="426" ht="18.0" customHeight="1">
      <c r="A426" s="43"/>
    </row>
    <row r="427" ht="18.0" customHeight="1">
      <c r="A427" s="43"/>
    </row>
    <row r="428" ht="18.0" customHeight="1">
      <c r="A428" s="43"/>
    </row>
    <row r="429" ht="18.0" customHeight="1">
      <c r="A429" s="43"/>
    </row>
    <row r="430" ht="18.0" customHeight="1">
      <c r="A430" s="43"/>
    </row>
    <row r="431" ht="18.0" customHeight="1">
      <c r="A431" s="43"/>
    </row>
    <row r="432" ht="18.0" customHeight="1">
      <c r="A432" s="43"/>
    </row>
    <row r="433" ht="18.0" customHeight="1">
      <c r="A433" s="43"/>
    </row>
    <row r="434" ht="18.0" customHeight="1">
      <c r="A434" s="43"/>
    </row>
    <row r="435" ht="18.0" customHeight="1">
      <c r="A435" s="43"/>
    </row>
    <row r="436" ht="18.0" customHeight="1">
      <c r="A436" s="43"/>
    </row>
    <row r="437" ht="18.0" customHeight="1">
      <c r="A437" s="43"/>
    </row>
    <row r="438" ht="18.0" customHeight="1">
      <c r="A438" s="43"/>
    </row>
    <row r="439" ht="18.0" customHeight="1">
      <c r="A439" s="43"/>
    </row>
    <row r="440" ht="18.0" customHeight="1">
      <c r="A440" s="43"/>
    </row>
    <row r="441" ht="18.0" customHeight="1">
      <c r="A441" s="43"/>
    </row>
    <row r="442" ht="18.0" customHeight="1">
      <c r="A442" s="43"/>
    </row>
    <row r="443" ht="18.0" customHeight="1">
      <c r="A443" s="43"/>
    </row>
    <row r="444" ht="18.0" customHeight="1">
      <c r="A444" s="43"/>
    </row>
    <row r="445" ht="18.0" customHeight="1">
      <c r="A445" s="43"/>
    </row>
    <row r="446" ht="18.0" customHeight="1">
      <c r="A446" s="43"/>
    </row>
    <row r="447" ht="18.0" customHeight="1">
      <c r="A447" s="43"/>
    </row>
    <row r="448" ht="18.0" customHeight="1">
      <c r="A448" s="43"/>
    </row>
    <row r="449" ht="18.0" customHeight="1">
      <c r="A449" s="43"/>
    </row>
    <row r="450" ht="18.0" customHeight="1">
      <c r="A450" s="43"/>
    </row>
    <row r="451" ht="18.0" customHeight="1">
      <c r="A451" s="43"/>
    </row>
    <row r="452" ht="18.0" customHeight="1">
      <c r="A452" s="43"/>
    </row>
    <row r="453" ht="18.0" customHeight="1">
      <c r="A453" s="43"/>
    </row>
    <row r="454" ht="18.0" customHeight="1">
      <c r="A454" s="43"/>
    </row>
    <row r="455" ht="18.0" customHeight="1">
      <c r="A455" s="43"/>
    </row>
    <row r="456" ht="18.0" customHeight="1">
      <c r="A456" s="43"/>
    </row>
    <row r="457" ht="18.0" customHeight="1">
      <c r="A457" s="43"/>
    </row>
    <row r="458" ht="18.0" customHeight="1">
      <c r="A458" s="43"/>
    </row>
    <row r="459" ht="18.0" customHeight="1">
      <c r="A459" s="43"/>
    </row>
    <row r="460" ht="18.0" customHeight="1">
      <c r="A460" s="43"/>
    </row>
    <row r="461" ht="18.0" customHeight="1">
      <c r="A461" s="43"/>
    </row>
    <row r="462" ht="18.0" customHeight="1">
      <c r="A462" s="43"/>
    </row>
    <row r="463" ht="18.0" customHeight="1">
      <c r="A463" s="43"/>
    </row>
    <row r="464" ht="18.0" customHeight="1">
      <c r="A464" s="43"/>
    </row>
    <row r="465" ht="18.0" customHeight="1">
      <c r="A465" s="43"/>
    </row>
    <row r="466" ht="18.0" customHeight="1">
      <c r="A466" s="43"/>
    </row>
    <row r="467" ht="18.0" customHeight="1">
      <c r="A467" s="43"/>
    </row>
    <row r="468" ht="18.0" customHeight="1">
      <c r="A468" s="43"/>
    </row>
    <row r="469" ht="18.0" customHeight="1">
      <c r="A469" s="43"/>
    </row>
    <row r="470" ht="18.0" customHeight="1">
      <c r="A470" s="43"/>
    </row>
    <row r="471" ht="18.0" customHeight="1">
      <c r="A471" s="43"/>
    </row>
    <row r="472" ht="18.0" customHeight="1">
      <c r="A472" s="43"/>
    </row>
    <row r="473" ht="18.0" customHeight="1">
      <c r="A473" s="43"/>
    </row>
    <row r="474" ht="18.0" customHeight="1">
      <c r="A474" s="43"/>
    </row>
    <row r="475" ht="18.0" customHeight="1">
      <c r="A475" s="43"/>
    </row>
    <row r="476" ht="18.0" customHeight="1">
      <c r="A476" s="43"/>
    </row>
    <row r="477" ht="18.0" customHeight="1">
      <c r="A477" s="43"/>
    </row>
    <row r="478" ht="18.0" customHeight="1">
      <c r="A478" s="43"/>
    </row>
    <row r="479" ht="18.0" customHeight="1">
      <c r="A479" s="43"/>
    </row>
    <row r="480" ht="18.0" customHeight="1">
      <c r="A480" s="43"/>
    </row>
    <row r="481" ht="18.0" customHeight="1">
      <c r="A481" s="43"/>
    </row>
    <row r="482" ht="18.0" customHeight="1">
      <c r="A482" s="43"/>
    </row>
    <row r="483" ht="18.0" customHeight="1">
      <c r="A483" s="43"/>
    </row>
    <row r="484" ht="18.0" customHeight="1">
      <c r="A484" s="43"/>
    </row>
    <row r="485" ht="18.0" customHeight="1">
      <c r="A485" s="43"/>
    </row>
    <row r="486" ht="18.0" customHeight="1">
      <c r="A486" s="43"/>
    </row>
    <row r="487" ht="18.0" customHeight="1">
      <c r="A487" s="43"/>
    </row>
    <row r="488" ht="18.0" customHeight="1">
      <c r="A488" s="43"/>
    </row>
    <row r="489" ht="18.0" customHeight="1">
      <c r="A489" s="43"/>
    </row>
    <row r="490" ht="18.0" customHeight="1">
      <c r="A490" s="43"/>
    </row>
    <row r="491" ht="18.0" customHeight="1">
      <c r="A491" s="43"/>
    </row>
    <row r="492" ht="18.0" customHeight="1">
      <c r="A492" s="43"/>
    </row>
    <row r="493" ht="18.0" customHeight="1">
      <c r="A493" s="43"/>
    </row>
    <row r="494" ht="18.0" customHeight="1">
      <c r="A494" s="43"/>
    </row>
    <row r="495" ht="18.0" customHeight="1">
      <c r="A495" s="43"/>
    </row>
    <row r="496" ht="18.0" customHeight="1">
      <c r="A496" s="43"/>
    </row>
    <row r="497" ht="18.0" customHeight="1">
      <c r="A497" s="43"/>
    </row>
    <row r="498" ht="18.0" customHeight="1">
      <c r="A498" s="43"/>
    </row>
    <row r="499" ht="18.0" customHeight="1">
      <c r="A499" s="43"/>
    </row>
    <row r="500" ht="18.0" customHeight="1">
      <c r="A500" s="43"/>
    </row>
    <row r="501" ht="18.0" customHeight="1">
      <c r="A501" s="43"/>
    </row>
    <row r="502" ht="18.0" customHeight="1">
      <c r="A502" s="43"/>
    </row>
    <row r="503" ht="18.0" customHeight="1">
      <c r="A503" s="43"/>
    </row>
    <row r="504" ht="18.0" customHeight="1">
      <c r="A504" s="43"/>
    </row>
    <row r="505" ht="18.0" customHeight="1">
      <c r="A505" s="43"/>
    </row>
    <row r="506" ht="18.0" customHeight="1">
      <c r="A506" s="43"/>
    </row>
    <row r="507" ht="18.0" customHeight="1">
      <c r="A507" s="43"/>
    </row>
    <row r="508" ht="18.0" customHeight="1">
      <c r="A508" s="43"/>
    </row>
    <row r="509" ht="18.0" customHeight="1">
      <c r="A509" s="43"/>
    </row>
    <row r="510" ht="18.0" customHeight="1">
      <c r="A510" s="43"/>
    </row>
    <row r="511" ht="18.0" customHeight="1">
      <c r="A511" s="43"/>
    </row>
    <row r="512" ht="18.0" customHeight="1">
      <c r="A512" s="43"/>
    </row>
    <row r="513" ht="18.0" customHeight="1">
      <c r="A513" s="43"/>
    </row>
    <row r="514" ht="18.0" customHeight="1">
      <c r="A514" s="43"/>
    </row>
    <row r="515" ht="18.0" customHeight="1">
      <c r="A515" s="43"/>
    </row>
    <row r="516" ht="18.0" customHeight="1">
      <c r="A516" s="43"/>
    </row>
    <row r="517" ht="18.0" customHeight="1">
      <c r="A517" s="43"/>
    </row>
    <row r="518" ht="18.0" customHeight="1">
      <c r="A518" s="43"/>
    </row>
    <row r="519" ht="18.0" customHeight="1">
      <c r="A519" s="43"/>
    </row>
    <row r="520" ht="18.0" customHeight="1">
      <c r="A520" s="43"/>
    </row>
    <row r="521" ht="18.0" customHeight="1">
      <c r="A521" s="43"/>
    </row>
    <row r="522" ht="18.0" customHeight="1">
      <c r="A522" s="43"/>
    </row>
    <row r="523" ht="18.0" customHeight="1">
      <c r="A523" s="43"/>
    </row>
    <row r="524" ht="18.0" customHeight="1">
      <c r="A524" s="43"/>
    </row>
    <row r="525" ht="18.0" customHeight="1">
      <c r="A525" s="43"/>
    </row>
    <row r="526" ht="18.0" customHeight="1">
      <c r="A526" s="43"/>
    </row>
    <row r="527" ht="18.0" customHeight="1">
      <c r="A527" s="43"/>
    </row>
    <row r="528" ht="18.0" customHeight="1">
      <c r="A528" s="43"/>
    </row>
    <row r="529" ht="18.0" customHeight="1">
      <c r="A529" s="43"/>
    </row>
    <row r="530" ht="18.0" customHeight="1">
      <c r="A530" s="43"/>
    </row>
    <row r="531" ht="18.0" customHeight="1">
      <c r="A531" s="43"/>
    </row>
    <row r="532" ht="18.0" customHeight="1">
      <c r="A532" s="43"/>
    </row>
    <row r="533" ht="18.0" customHeight="1">
      <c r="A533" s="43"/>
    </row>
    <row r="534" ht="18.0" customHeight="1">
      <c r="A534" s="43"/>
    </row>
    <row r="535" ht="18.0" customHeight="1">
      <c r="A535" s="43"/>
    </row>
    <row r="536" ht="18.0" customHeight="1">
      <c r="A536" s="43"/>
    </row>
    <row r="537" ht="18.0" customHeight="1">
      <c r="A537" s="43"/>
    </row>
    <row r="538" ht="18.0" customHeight="1">
      <c r="A538" s="43"/>
    </row>
    <row r="539" ht="18.0" customHeight="1">
      <c r="A539" s="43"/>
    </row>
    <row r="540" ht="18.0" customHeight="1">
      <c r="A540" s="43"/>
    </row>
    <row r="541" ht="18.0" customHeight="1">
      <c r="A541" s="43"/>
    </row>
    <row r="542" ht="18.0" customHeight="1">
      <c r="A542" s="43"/>
    </row>
    <row r="543" ht="18.0" customHeight="1">
      <c r="A543" s="43"/>
    </row>
    <row r="544" ht="18.0" customHeight="1">
      <c r="A544" s="43"/>
    </row>
    <row r="545" ht="18.0" customHeight="1">
      <c r="A545" s="43"/>
    </row>
    <row r="546" ht="18.0" customHeight="1">
      <c r="A546" s="43"/>
    </row>
    <row r="547" ht="18.0" customHeight="1">
      <c r="A547" s="43"/>
    </row>
    <row r="548" ht="18.0" customHeight="1">
      <c r="A548" s="43"/>
    </row>
    <row r="549" ht="18.0" customHeight="1">
      <c r="A549" s="43"/>
    </row>
    <row r="550" ht="18.0" customHeight="1">
      <c r="A550" s="43"/>
    </row>
    <row r="551" ht="18.0" customHeight="1">
      <c r="A551" s="43"/>
    </row>
    <row r="552" ht="18.0" customHeight="1">
      <c r="A552" s="43"/>
    </row>
    <row r="553" ht="18.0" customHeight="1">
      <c r="A553" s="43"/>
    </row>
    <row r="554" ht="18.0" customHeight="1">
      <c r="A554" s="43"/>
    </row>
    <row r="555" ht="18.0" customHeight="1">
      <c r="A555" s="43"/>
    </row>
    <row r="556" ht="18.0" customHeight="1">
      <c r="A556" s="43"/>
    </row>
    <row r="557" ht="18.0" customHeight="1">
      <c r="A557" s="43"/>
    </row>
    <row r="558" ht="18.0" customHeight="1">
      <c r="A558" s="43"/>
    </row>
    <row r="559" ht="18.0" customHeight="1">
      <c r="A559" s="43"/>
    </row>
    <row r="560" ht="18.0" customHeight="1">
      <c r="A560" s="43"/>
    </row>
    <row r="561" ht="18.0" customHeight="1">
      <c r="A561" s="43"/>
    </row>
    <row r="562" ht="18.0" customHeight="1">
      <c r="A562" s="43"/>
    </row>
    <row r="563" ht="18.0" customHeight="1">
      <c r="A563" s="43"/>
    </row>
    <row r="564" ht="18.0" customHeight="1">
      <c r="A564" s="43"/>
    </row>
    <row r="565" ht="18.0" customHeight="1">
      <c r="A565" s="43"/>
    </row>
    <row r="566" ht="18.0" customHeight="1">
      <c r="A566" s="43"/>
    </row>
    <row r="567" ht="18.0" customHeight="1">
      <c r="A567" s="43"/>
    </row>
    <row r="568" ht="18.0" customHeight="1">
      <c r="A568" s="43"/>
    </row>
    <row r="569" ht="18.0" customHeight="1">
      <c r="A569" s="43"/>
    </row>
    <row r="570" ht="18.0" customHeight="1">
      <c r="A570" s="43"/>
    </row>
    <row r="571" ht="18.0" customHeight="1">
      <c r="A571" s="43"/>
    </row>
    <row r="572" ht="18.0" customHeight="1">
      <c r="A572" s="43"/>
    </row>
    <row r="573" ht="18.0" customHeight="1">
      <c r="A573" s="43"/>
    </row>
    <row r="574" ht="18.0" customHeight="1">
      <c r="A574" s="43"/>
    </row>
    <row r="575" ht="18.0" customHeight="1">
      <c r="A575" s="43"/>
    </row>
    <row r="576" ht="18.0" customHeight="1">
      <c r="A576" s="43"/>
    </row>
    <row r="577" ht="18.0" customHeight="1">
      <c r="A577" s="43"/>
    </row>
    <row r="578" ht="18.0" customHeight="1">
      <c r="A578" s="43"/>
    </row>
    <row r="579" ht="18.0" customHeight="1">
      <c r="A579" s="43"/>
    </row>
    <row r="580" ht="18.0" customHeight="1">
      <c r="A580" s="43"/>
    </row>
    <row r="581" ht="18.0" customHeight="1">
      <c r="A581" s="43"/>
    </row>
    <row r="582" ht="18.0" customHeight="1">
      <c r="A582" s="43"/>
    </row>
    <row r="583" ht="18.0" customHeight="1">
      <c r="A583" s="43"/>
    </row>
    <row r="584" ht="18.0" customHeight="1">
      <c r="A584" s="43"/>
    </row>
    <row r="585" ht="18.0" customHeight="1">
      <c r="A585" s="43"/>
    </row>
    <row r="586" ht="18.0" customHeight="1">
      <c r="A586" s="43"/>
    </row>
    <row r="587" ht="18.0" customHeight="1">
      <c r="A587" s="43"/>
    </row>
    <row r="588" ht="18.0" customHeight="1">
      <c r="A588" s="43"/>
    </row>
    <row r="589" ht="18.0" customHeight="1">
      <c r="A589" s="43"/>
    </row>
    <row r="590" ht="18.0" customHeight="1">
      <c r="A590" s="43"/>
    </row>
    <row r="591" ht="18.0" customHeight="1">
      <c r="A591" s="43"/>
    </row>
    <row r="592" ht="18.0" customHeight="1">
      <c r="A592" s="43"/>
    </row>
    <row r="593" ht="18.0" customHeight="1">
      <c r="A593" s="43"/>
    </row>
    <row r="594" ht="18.0" customHeight="1">
      <c r="A594" s="43"/>
    </row>
    <row r="595" ht="18.0" customHeight="1">
      <c r="A595" s="43"/>
    </row>
    <row r="596" ht="18.0" customHeight="1">
      <c r="A596" s="43"/>
    </row>
    <row r="597" ht="18.0" customHeight="1">
      <c r="A597" s="43"/>
    </row>
    <row r="598" ht="18.0" customHeight="1">
      <c r="A598" s="43"/>
    </row>
    <row r="599" ht="18.0" customHeight="1">
      <c r="A599" s="43"/>
    </row>
    <row r="600" ht="18.0" customHeight="1">
      <c r="A600" s="43"/>
    </row>
    <row r="601" ht="18.0" customHeight="1">
      <c r="A601" s="43"/>
    </row>
    <row r="602" ht="18.0" customHeight="1">
      <c r="A602" s="43"/>
    </row>
    <row r="603" ht="18.0" customHeight="1">
      <c r="A603" s="43"/>
    </row>
    <row r="604" ht="18.0" customHeight="1">
      <c r="A604" s="43"/>
    </row>
    <row r="605" ht="18.0" customHeight="1">
      <c r="A605" s="43"/>
    </row>
    <row r="606" ht="18.0" customHeight="1">
      <c r="A606" s="43"/>
    </row>
    <row r="607" ht="18.0" customHeight="1">
      <c r="A607" s="43"/>
    </row>
    <row r="608" ht="18.0" customHeight="1">
      <c r="A608" s="43"/>
    </row>
    <row r="609" ht="18.0" customHeight="1">
      <c r="A609" s="43"/>
    </row>
    <row r="610" ht="18.0" customHeight="1">
      <c r="A610" s="43"/>
    </row>
    <row r="611" ht="18.0" customHeight="1">
      <c r="A611" s="43"/>
    </row>
    <row r="612" ht="18.0" customHeight="1">
      <c r="A612" s="43"/>
    </row>
    <row r="613" ht="18.0" customHeight="1">
      <c r="A613" s="43"/>
    </row>
    <row r="614" ht="18.0" customHeight="1">
      <c r="A614" s="43"/>
    </row>
    <row r="615" ht="18.0" customHeight="1">
      <c r="A615" s="43"/>
    </row>
    <row r="616" ht="18.0" customHeight="1">
      <c r="A616" s="43"/>
    </row>
    <row r="617" ht="18.0" customHeight="1">
      <c r="A617" s="43"/>
    </row>
    <row r="618" ht="18.0" customHeight="1">
      <c r="A618" s="43"/>
    </row>
    <row r="619" ht="18.0" customHeight="1">
      <c r="A619" s="43"/>
    </row>
    <row r="620" ht="18.0" customHeight="1">
      <c r="A620" s="43"/>
    </row>
    <row r="621" ht="18.0" customHeight="1">
      <c r="A621" s="43"/>
    </row>
    <row r="622" ht="18.0" customHeight="1">
      <c r="A622" s="43"/>
    </row>
    <row r="623" ht="18.0" customHeight="1">
      <c r="A623" s="43"/>
    </row>
    <row r="624" ht="18.0" customHeight="1">
      <c r="A624" s="43"/>
    </row>
    <row r="625" ht="18.0" customHeight="1">
      <c r="A625" s="43"/>
    </row>
    <row r="626" ht="18.0" customHeight="1">
      <c r="A626" s="43"/>
    </row>
    <row r="627" ht="18.0" customHeight="1">
      <c r="A627" s="43"/>
    </row>
    <row r="628" ht="18.0" customHeight="1">
      <c r="A628" s="43"/>
    </row>
    <row r="629" ht="18.0" customHeight="1">
      <c r="A629" s="43"/>
    </row>
    <row r="630" ht="18.0" customHeight="1">
      <c r="A630" s="43"/>
    </row>
    <row r="631" ht="18.0" customHeight="1">
      <c r="A631" s="43"/>
    </row>
    <row r="632" ht="18.0" customHeight="1">
      <c r="A632" s="43"/>
    </row>
    <row r="633" ht="18.0" customHeight="1">
      <c r="A633" s="43"/>
    </row>
    <row r="634" ht="18.0" customHeight="1">
      <c r="A634" s="43"/>
    </row>
    <row r="635" ht="18.0" customHeight="1">
      <c r="A635" s="43"/>
    </row>
    <row r="636" ht="18.0" customHeight="1">
      <c r="A636" s="43"/>
    </row>
    <row r="637" ht="18.0" customHeight="1">
      <c r="A637" s="43"/>
    </row>
    <row r="638" ht="18.0" customHeight="1">
      <c r="A638" s="43"/>
    </row>
    <row r="639" ht="18.0" customHeight="1">
      <c r="A639" s="43"/>
    </row>
    <row r="640" ht="18.0" customHeight="1">
      <c r="A640" s="43"/>
    </row>
    <row r="641" ht="18.0" customHeight="1">
      <c r="A641" s="43"/>
    </row>
    <row r="642" ht="18.0" customHeight="1">
      <c r="A642" s="43"/>
    </row>
    <row r="643" ht="18.0" customHeight="1">
      <c r="A643" s="43"/>
    </row>
    <row r="644" ht="18.0" customHeight="1">
      <c r="A644" s="43"/>
    </row>
    <row r="645" ht="18.0" customHeight="1">
      <c r="A645" s="43"/>
    </row>
    <row r="646" ht="18.0" customHeight="1">
      <c r="A646" s="43"/>
    </row>
    <row r="647" ht="18.0" customHeight="1">
      <c r="A647" s="43"/>
    </row>
    <row r="648" ht="18.0" customHeight="1">
      <c r="A648" s="43"/>
    </row>
    <row r="649" ht="18.0" customHeight="1">
      <c r="A649" s="43"/>
    </row>
    <row r="650" ht="18.0" customHeight="1">
      <c r="A650" s="43"/>
    </row>
    <row r="651" ht="18.0" customHeight="1">
      <c r="A651" s="43"/>
    </row>
    <row r="652" ht="18.0" customHeight="1">
      <c r="A652" s="43"/>
    </row>
    <row r="653" ht="18.0" customHeight="1">
      <c r="A653" s="43"/>
    </row>
    <row r="654" ht="18.0" customHeight="1">
      <c r="A654" s="43"/>
    </row>
    <row r="655" ht="18.0" customHeight="1">
      <c r="A655" s="43"/>
    </row>
    <row r="656" ht="18.0" customHeight="1">
      <c r="A656" s="43"/>
    </row>
    <row r="657" ht="18.0" customHeight="1">
      <c r="A657" s="43"/>
    </row>
    <row r="658" ht="18.0" customHeight="1">
      <c r="A658" s="43"/>
    </row>
    <row r="659" ht="18.0" customHeight="1">
      <c r="A659" s="43"/>
    </row>
    <row r="660" ht="18.0" customHeight="1">
      <c r="A660" s="43"/>
    </row>
    <row r="661" ht="18.0" customHeight="1">
      <c r="A661" s="43"/>
    </row>
    <row r="662" ht="18.0" customHeight="1">
      <c r="A662" s="43"/>
    </row>
    <row r="663" ht="18.0" customHeight="1">
      <c r="A663" s="43"/>
    </row>
    <row r="664" ht="18.0" customHeight="1">
      <c r="A664" s="43"/>
    </row>
    <row r="665" ht="18.0" customHeight="1">
      <c r="A665" s="43"/>
    </row>
    <row r="666" ht="18.0" customHeight="1">
      <c r="A666" s="43"/>
    </row>
    <row r="667" ht="18.0" customHeight="1">
      <c r="A667" s="43"/>
    </row>
    <row r="668" ht="18.0" customHeight="1">
      <c r="A668" s="43"/>
    </row>
    <row r="669" ht="18.0" customHeight="1">
      <c r="A669" s="43"/>
    </row>
    <row r="670" ht="18.0" customHeight="1">
      <c r="A670" s="43"/>
    </row>
    <row r="671" ht="18.0" customHeight="1">
      <c r="A671" s="43"/>
    </row>
    <row r="672" ht="18.0" customHeight="1">
      <c r="A672" s="43"/>
    </row>
    <row r="673" ht="18.0" customHeight="1">
      <c r="A673" s="43"/>
    </row>
    <row r="674" ht="18.0" customHeight="1">
      <c r="A674" s="43"/>
    </row>
    <row r="675" ht="18.0" customHeight="1">
      <c r="A675" s="43"/>
    </row>
    <row r="676" ht="18.0" customHeight="1">
      <c r="A676" s="43"/>
    </row>
    <row r="677" ht="18.0" customHeight="1">
      <c r="A677" s="43"/>
    </row>
    <row r="678" ht="18.0" customHeight="1">
      <c r="A678" s="43"/>
    </row>
    <row r="679" ht="18.0" customHeight="1">
      <c r="A679" s="43"/>
    </row>
    <row r="680" ht="18.0" customHeight="1">
      <c r="A680" s="43"/>
    </row>
    <row r="681" ht="18.0" customHeight="1">
      <c r="A681" s="43"/>
    </row>
    <row r="682" ht="18.0" customHeight="1">
      <c r="A682" s="43"/>
    </row>
    <row r="683" ht="18.0" customHeight="1">
      <c r="A683" s="43"/>
    </row>
    <row r="684" ht="18.0" customHeight="1">
      <c r="A684" s="43"/>
    </row>
    <row r="685" ht="18.0" customHeight="1">
      <c r="A685" s="43"/>
    </row>
    <row r="686" ht="18.0" customHeight="1">
      <c r="A686" s="43"/>
    </row>
    <row r="687" ht="18.0" customHeight="1">
      <c r="A687" s="43"/>
    </row>
    <row r="688" ht="18.0" customHeight="1">
      <c r="A688" s="43"/>
    </row>
    <row r="689" ht="18.0" customHeight="1">
      <c r="A689" s="43"/>
    </row>
    <row r="690" ht="18.0" customHeight="1">
      <c r="A690" s="43"/>
    </row>
    <row r="691" ht="18.0" customHeight="1">
      <c r="A691" s="43"/>
    </row>
    <row r="692" ht="18.0" customHeight="1">
      <c r="A692" s="43"/>
    </row>
    <row r="693" ht="18.0" customHeight="1">
      <c r="A693" s="43"/>
    </row>
    <row r="694" ht="18.0" customHeight="1">
      <c r="A694" s="43"/>
    </row>
    <row r="695" ht="18.0" customHeight="1">
      <c r="A695" s="43"/>
    </row>
    <row r="696" ht="18.0" customHeight="1">
      <c r="A696" s="43"/>
    </row>
    <row r="697" ht="18.0" customHeight="1">
      <c r="A697" s="43"/>
    </row>
    <row r="698" ht="18.0" customHeight="1">
      <c r="A698" s="43"/>
    </row>
    <row r="699" ht="18.0" customHeight="1">
      <c r="A699" s="43"/>
    </row>
    <row r="700" ht="18.0" customHeight="1">
      <c r="A700" s="43"/>
    </row>
    <row r="701" ht="18.0" customHeight="1">
      <c r="A701" s="43"/>
    </row>
    <row r="702" ht="18.0" customHeight="1">
      <c r="A702" s="43"/>
    </row>
    <row r="703" ht="18.0" customHeight="1">
      <c r="A703" s="43"/>
    </row>
    <row r="704" ht="18.0" customHeight="1">
      <c r="A704" s="43"/>
    </row>
    <row r="705" ht="18.0" customHeight="1">
      <c r="A705" s="43"/>
    </row>
    <row r="706" ht="18.0" customHeight="1">
      <c r="A706" s="43"/>
    </row>
    <row r="707" ht="18.0" customHeight="1">
      <c r="A707" s="43"/>
    </row>
    <row r="708" ht="18.0" customHeight="1">
      <c r="A708" s="43"/>
    </row>
    <row r="709" ht="18.0" customHeight="1">
      <c r="A709" s="43"/>
    </row>
    <row r="710" ht="18.0" customHeight="1">
      <c r="A710" s="43"/>
    </row>
    <row r="711" ht="18.0" customHeight="1">
      <c r="A711" s="43"/>
    </row>
    <row r="712" ht="18.0" customHeight="1">
      <c r="A712" s="43"/>
    </row>
    <row r="713" ht="18.0" customHeight="1">
      <c r="A713" s="43"/>
    </row>
    <row r="714" ht="18.0" customHeight="1">
      <c r="A714" s="43"/>
    </row>
    <row r="715" ht="18.0" customHeight="1">
      <c r="A715" s="43"/>
    </row>
    <row r="716" ht="18.0" customHeight="1">
      <c r="A716" s="43"/>
    </row>
    <row r="717" ht="18.0" customHeight="1">
      <c r="A717" s="43"/>
    </row>
    <row r="718" ht="18.0" customHeight="1">
      <c r="A718" s="43"/>
    </row>
    <row r="719" ht="18.0" customHeight="1">
      <c r="A719" s="43"/>
    </row>
    <row r="720" ht="18.0" customHeight="1">
      <c r="A720" s="43"/>
    </row>
    <row r="721" ht="18.0" customHeight="1">
      <c r="A721" s="43"/>
    </row>
    <row r="722" ht="18.0" customHeight="1">
      <c r="A722" s="43"/>
    </row>
    <row r="723" ht="18.0" customHeight="1">
      <c r="A723" s="43"/>
    </row>
    <row r="724" ht="18.0" customHeight="1">
      <c r="A724" s="43"/>
    </row>
    <row r="725" ht="18.0" customHeight="1">
      <c r="A725" s="43"/>
    </row>
    <row r="726" ht="18.0" customHeight="1">
      <c r="A726" s="43"/>
    </row>
    <row r="727" ht="18.0" customHeight="1">
      <c r="A727" s="43"/>
    </row>
    <row r="728" ht="18.0" customHeight="1">
      <c r="A728" s="43"/>
    </row>
    <row r="729" ht="18.0" customHeight="1">
      <c r="A729" s="43"/>
    </row>
    <row r="730" ht="18.0" customHeight="1">
      <c r="A730" s="43"/>
    </row>
    <row r="731" ht="18.0" customHeight="1">
      <c r="A731" s="43"/>
    </row>
    <row r="732" ht="18.0" customHeight="1">
      <c r="A732" s="43"/>
    </row>
    <row r="733" ht="18.0" customHeight="1">
      <c r="A733" s="43"/>
    </row>
    <row r="734" ht="18.0" customHeight="1">
      <c r="A734" s="43"/>
    </row>
    <row r="735" ht="18.0" customHeight="1">
      <c r="A735" s="43"/>
    </row>
    <row r="736" ht="18.0" customHeight="1">
      <c r="A736" s="43"/>
    </row>
    <row r="737" ht="18.0" customHeight="1">
      <c r="A737" s="43"/>
    </row>
    <row r="738" ht="18.0" customHeight="1">
      <c r="A738" s="43"/>
    </row>
    <row r="739" ht="18.0" customHeight="1">
      <c r="A739" s="43"/>
    </row>
    <row r="740" ht="18.0" customHeight="1">
      <c r="A740" s="43"/>
    </row>
    <row r="741" ht="18.0" customHeight="1">
      <c r="A741" s="43"/>
    </row>
    <row r="742" ht="18.0" customHeight="1">
      <c r="A742" s="43"/>
    </row>
    <row r="743" ht="18.0" customHeight="1">
      <c r="A743" s="43"/>
    </row>
    <row r="744" ht="18.0" customHeight="1">
      <c r="A744" s="43"/>
    </row>
    <row r="745" ht="18.0" customHeight="1">
      <c r="A745" s="43"/>
    </row>
    <row r="746" ht="18.0" customHeight="1">
      <c r="A746" s="43"/>
    </row>
    <row r="747" ht="18.0" customHeight="1">
      <c r="A747" s="43"/>
    </row>
    <row r="748" ht="18.0" customHeight="1">
      <c r="A748" s="43"/>
    </row>
    <row r="749" ht="18.0" customHeight="1">
      <c r="A749" s="43"/>
    </row>
    <row r="750" ht="18.0" customHeight="1">
      <c r="A750" s="43"/>
    </row>
    <row r="751" ht="18.0" customHeight="1">
      <c r="A751" s="43"/>
    </row>
    <row r="752" ht="18.0" customHeight="1">
      <c r="A752" s="43"/>
    </row>
    <row r="753" ht="18.0" customHeight="1">
      <c r="A753" s="43"/>
    </row>
    <row r="754" ht="18.0" customHeight="1">
      <c r="A754" s="43"/>
    </row>
    <row r="755" ht="18.0" customHeight="1">
      <c r="A755" s="43"/>
    </row>
    <row r="756" ht="18.0" customHeight="1">
      <c r="A756" s="43"/>
    </row>
    <row r="757" ht="18.0" customHeight="1">
      <c r="A757" s="43"/>
    </row>
    <row r="758" ht="18.0" customHeight="1">
      <c r="A758" s="43"/>
    </row>
    <row r="759" ht="18.0" customHeight="1">
      <c r="A759" s="43"/>
    </row>
    <row r="760" ht="18.0" customHeight="1">
      <c r="A760" s="43"/>
    </row>
    <row r="761" ht="18.0" customHeight="1">
      <c r="A761" s="43"/>
    </row>
    <row r="762" ht="18.0" customHeight="1">
      <c r="A762" s="43"/>
    </row>
    <row r="763" ht="18.0" customHeight="1">
      <c r="A763" s="43"/>
    </row>
    <row r="764" ht="18.0" customHeight="1">
      <c r="A764" s="43"/>
    </row>
    <row r="765" ht="18.0" customHeight="1">
      <c r="A765" s="43"/>
    </row>
    <row r="766" ht="18.0" customHeight="1">
      <c r="A766" s="43"/>
    </row>
    <row r="767" ht="18.0" customHeight="1">
      <c r="A767" s="43"/>
    </row>
    <row r="768" ht="18.0" customHeight="1">
      <c r="A768" s="43"/>
    </row>
    <row r="769" ht="18.0" customHeight="1">
      <c r="A769" s="43"/>
    </row>
    <row r="770" ht="18.0" customHeight="1">
      <c r="A770" s="43"/>
    </row>
    <row r="771" ht="18.0" customHeight="1">
      <c r="A771" s="43"/>
    </row>
    <row r="772" ht="18.0" customHeight="1">
      <c r="A772" s="43"/>
    </row>
    <row r="773" ht="18.0" customHeight="1">
      <c r="A773" s="43"/>
    </row>
    <row r="774" ht="18.0" customHeight="1">
      <c r="A774" s="43"/>
    </row>
    <row r="775" ht="18.0" customHeight="1">
      <c r="A775" s="43"/>
    </row>
    <row r="776" ht="18.0" customHeight="1">
      <c r="A776" s="43"/>
    </row>
    <row r="777" ht="18.0" customHeight="1">
      <c r="A777" s="43"/>
    </row>
    <row r="778" ht="18.0" customHeight="1">
      <c r="A778" s="43"/>
    </row>
    <row r="779" ht="18.0" customHeight="1">
      <c r="A779" s="43"/>
    </row>
    <row r="780" ht="18.0" customHeight="1">
      <c r="A780" s="43"/>
    </row>
    <row r="781" ht="18.0" customHeight="1">
      <c r="A781" s="43"/>
    </row>
    <row r="782" ht="18.0" customHeight="1">
      <c r="A782" s="43"/>
    </row>
    <row r="783" ht="18.0" customHeight="1">
      <c r="A783" s="43"/>
    </row>
    <row r="784" ht="18.0" customHeight="1">
      <c r="A784" s="43"/>
    </row>
    <row r="785" ht="18.0" customHeight="1">
      <c r="A785" s="43"/>
    </row>
    <row r="786" ht="18.0" customHeight="1">
      <c r="A786" s="43"/>
    </row>
    <row r="787" ht="18.0" customHeight="1">
      <c r="A787" s="43"/>
    </row>
    <row r="788" ht="18.0" customHeight="1">
      <c r="A788" s="43"/>
    </row>
    <row r="789" ht="18.0" customHeight="1">
      <c r="A789" s="43"/>
    </row>
    <row r="790" ht="18.0" customHeight="1">
      <c r="A790" s="43"/>
    </row>
    <row r="791" ht="18.0" customHeight="1">
      <c r="A791" s="43"/>
    </row>
    <row r="792" ht="18.0" customHeight="1">
      <c r="A792" s="43"/>
    </row>
    <row r="793" ht="18.0" customHeight="1">
      <c r="A793" s="43"/>
    </row>
    <row r="794" ht="18.0" customHeight="1">
      <c r="A794" s="43"/>
    </row>
    <row r="795" ht="18.0" customHeight="1">
      <c r="A795" s="43"/>
    </row>
    <row r="796" ht="18.0" customHeight="1">
      <c r="A796" s="43"/>
    </row>
    <row r="797" ht="18.0" customHeight="1">
      <c r="A797" s="43"/>
    </row>
    <row r="798" ht="18.0" customHeight="1">
      <c r="A798" s="43"/>
    </row>
    <row r="799" ht="18.0" customHeight="1">
      <c r="A799" s="43"/>
    </row>
    <row r="800" ht="18.0" customHeight="1">
      <c r="A800" s="43"/>
    </row>
    <row r="801" ht="18.0" customHeight="1">
      <c r="A801" s="43"/>
    </row>
    <row r="802" ht="18.0" customHeight="1">
      <c r="A802" s="43"/>
    </row>
    <row r="803" ht="18.0" customHeight="1">
      <c r="A803" s="43"/>
    </row>
    <row r="804" ht="18.0" customHeight="1">
      <c r="A804" s="43"/>
    </row>
    <row r="805" ht="18.0" customHeight="1">
      <c r="A805" s="43"/>
    </row>
    <row r="806" ht="18.0" customHeight="1">
      <c r="A806" s="43"/>
    </row>
    <row r="807" ht="18.0" customHeight="1">
      <c r="A807" s="43"/>
    </row>
    <row r="808" ht="18.0" customHeight="1">
      <c r="A808" s="43"/>
    </row>
    <row r="809" ht="18.0" customHeight="1">
      <c r="A809" s="43"/>
    </row>
    <row r="810" ht="18.0" customHeight="1">
      <c r="A810" s="43"/>
    </row>
    <row r="811" ht="18.0" customHeight="1">
      <c r="A811" s="43"/>
    </row>
    <row r="812" ht="18.0" customHeight="1">
      <c r="A812" s="43"/>
    </row>
    <row r="813" ht="18.0" customHeight="1">
      <c r="A813" s="43"/>
    </row>
    <row r="814" ht="18.0" customHeight="1">
      <c r="A814" s="43"/>
    </row>
    <row r="815" ht="18.0" customHeight="1">
      <c r="A815" s="43"/>
    </row>
    <row r="816" ht="18.0" customHeight="1">
      <c r="A816" s="43"/>
    </row>
    <row r="817" ht="18.0" customHeight="1">
      <c r="A817" s="43"/>
    </row>
    <row r="818" ht="18.0" customHeight="1">
      <c r="A818" s="43"/>
    </row>
    <row r="819" ht="18.0" customHeight="1">
      <c r="A819" s="43"/>
    </row>
    <row r="820" ht="18.0" customHeight="1">
      <c r="A820" s="43"/>
    </row>
    <row r="821" ht="18.0" customHeight="1">
      <c r="A821" s="43"/>
    </row>
    <row r="822" ht="18.0" customHeight="1">
      <c r="A822" s="43"/>
    </row>
    <row r="823" ht="18.0" customHeight="1">
      <c r="A823" s="43"/>
    </row>
    <row r="824" ht="18.0" customHeight="1">
      <c r="A824" s="43"/>
    </row>
    <row r="825" ht="18.0" customHeight="1">
      <c r="A825" s="43"/>
    </row>
    <row r="826" ht="18.0" customHeight="1">
      <c r="A826" s="43"/>
    </row>
    <row r="827" ht="18.0" customHeight="1">
      <c r="A827" s="43"/>
    </row>
    <row r="828" ht="18.0" customHeight="1">
      <c r="A828" s="43"/>
    </row>
    <row r="829" ht="18.0" customHeight="1">
      <c r="A829" s="43"/>
    </row>
    <row r="830" ht="18.0" customHeight="1">
      <c r="A830" s="43"/>
    </row>
    <row r="831" ht="18.0" customHeight="1">
      <c r="A831" s="43"/>
    </row>
    <row r="832" ht="18.0" customHeight="1">
      <c r="A832" s="43"/>
    </row>
    <row r="833" ht="18.0" customHeight="1">
      <c r="A833" s="43"/>
    </row>
    <row r="834" ht="18.0" customHeight="1">
      <c r="A834" s="43"/>
    </row>
    <row r="835" ht="18.0" customHeight="1">
      <c r="A835" s="43"/>
    </row>
    <row r="836" ht="18.0" customHeight="1">
      <c r="A836" s="43"/>
    </row>
    <row r="837" ht="18.0" customHeight="1">
      <c r="A837" s="43"/>
    </row>
    <row r="838" ht="18.0" customHeight="1">
      <c r="A838" s="43"/>
    </row>
    <row r="839" ht="18.0" customHeight="1">
      <c r="A839" s="43"/>
    </row>
    <row r="840" ht="18.0" customHeight="1">
      <c r="A840" s="43"/>
    </row>
    <row r="841" ht="18.0" customHeight="1">
      <c r="A841" s="43"/>
    </row>
    <row r="842" ht="18.0" customHeight="1">
      <c r="A842" s="43"/>
    </row>
    <row r="843" ht="18.0" customHeight="1">
      <c r="A843" s="43"/>
    </row>
    <row r="844" ht="18.0" customHeight="1">
      <c r="A844" s="43"/>
    </row>
    <row r="845" ht="18.0" customHeight="1">
      <c r="A845" s="43"/>
    </row>
    <row r="846" ht="18.0" customHeight="1">
      <c r="A846" s="43"/>
    </row>
    <row r="847" ht="18.0" customHeight="1">
      <c r="A847" s="43"/>
    </row>
    <row r="848" ht="18.0" customHeight="1">
      <c r="A848" s="43"/>
    </row>
    <row r="849" ht="18.0" customHeight="1">
      <c r="A849" s="43"/>
    </row>
    <row r="850" ht="18.0" customHeight="1">
      <c r="A850" s="43"/>
    </row>
    <row r="851" ht="18.0" customHeight="1">
      <c r="A851" s="43"/>
    </row>
    <row r="852" ht="18.0" customHeight="1">
      <c r="A852" s="43"/>
    </row>
    <row r="853" ht="18.0" customHeight="1">
      <c r="A853" s="43"/>
    </row>
    <row r="854" ht="18.0" customHeight="1">
      <c r="A854" s="43"/>
    </row>
    <row r="855" ht="18.0" customHeight="1">
      <c r="A855" s="43"/>
    </row>
    <row r="856" ht="18.0" customHeight="1">
      <c r="A856" s="43"/>
    </row>
    <row r="857" ht="18.0" customHeight="1">
      <c r="A857" s="43"/>
    </row>
    <row r="858" ht="18.0" customHeight="1">
      <c r="A858" s="43"/>
    </row>
    <row r="859" ht="18.0" customHeight="1">
      <c r="A859" s="43"/>
    </row>
    <row r="860" ht="18.0" customHeight="1">
      <c r="A860" s="43"/>
    </row>
    <row r="861" ht="18.0" customHeight="1">
      <c r="A861" s="43"/>
    </row>
    <row r="862" ht="18.0" customHeight="1">
      <c r="A862" s="43"/>
    </row>
    <row r="863" ht="18.0" customHeight="1">
      <c r="A863" s="43"/>
    </row>
    <row r="864" ht="18.0" customHeight="1">
      <c r="A864" s="43"/>
    </row>
    <row r="865" ht="18.0" customHeight="1">
      <c r="A865" s="43"/>
    </row>
    <row r="866" ht="18.0" customHeight="1">
      <c r="A866" s="43"/>
    </row>
    <row r="867" ht="18.0" customHeight="1">
      <c r="A867" s="43"/>
    </row>
    <row r="868" ht="18.0" customHeight="1">
      <c r="A868" s="43"/>
    </row>
    <row r="869" ht="18.0" customHeight="1">
      <c r="A869" s="43"/>
    </row>
    <row r="870" ht="18.0" customHeight="1">
      <c r="A870" s="43"/>
    </row>
    <row r="871" ht="18.0" customHeight="1">
      <c r="A871" s="43"/>
    </row>
    <row r="872" ht="18.0" customHeight="1">
      <c r="A872" s="43"/>
    </row>
    <row r="873" ht="18.0" customHeight="1">
      <c r="A873" s="43"/>
    </row>
    <row r="874" ht="18.0" customHeight="1">
      <c r="A874" s="43"/>
    </row>
    <row r="875" ht="18.0" customHeight="1">
      <c r="A875" s="43"/>
    </row>
    <row r="876" ht="18.0" customHeight="1">
      <c r="A876" s="43"/>
    </row>
    <row r="877" ht="18.0" customHeight="1">
      <c r="A877" s="43"/>
    </row>
    <row r="878" ht="18.0" customHeight="1">
      <c r="A878" s="43"/>
    </row>
    <row r="879" ht="18.0" customHeight="1">
      <c r="A879" s="43"/>
    </row>
    <row r="880" ht="18.0" customHeight="1">
      <c r="A880" s="43"/>
    </row>
    <row r="881" ht="18.0" customHeight="1">
      <c r="A881" s="43"/>
    </row>
    <row r="882" ht="18.0" customHeight="1">
      <c r="A882" s="43"/>
    </row>
    <row r="883" ht="18.0" customHeight="1">
      <c r="A883" s="43"/>
    </row>
    <row r="884" ht="18.0" customHeight="1">
      <c r="A884" s="43"/>
    </row>
    <row r="885" ht="18.0" customHeight="1">
      <c r="A885" s="43"/>
    </row>
    <row r="886" ht="18.0" customHeight="1">
      <c r="A886" s="43"/>
    </row>
    <row r="887" ht="18.0" customHeight="1">
      <c r="A887" s="43"/>
    </row>
    <row r="888" ht="18.0" customHeight="1">
      <c r="A888" s="43"/>
    </row>
    <row r="889" ht="18.0" customHeight="1">
      <c r="A889" s="43"/>
    </row>
    <row r="890" ht="18.0" customHeight="1">
      <c r="A890" s="43"/>
    </row>
    <row r="891" ht="18.0" customHeight="1">
      <c r="A891" s="43"/>
    </row>
    <row r="892" ht="18.0" customHeight="1">
      <c r="A892" s="43"/>
    </row>
    <row r="893" ht="18.0" customHeight="1">
      <c r="A893" s="43"/>
    </row>
    <row r="894" ht="18.0" customHeight="1">
      <c r="A894" s="43"/>
    </row>
    <row r="895" ht="18.0" customHeight="1">
      <c r="A895" s="43"/>
    </row>
    <row r="896" ht="18.0" customHeight="1">
      <c r="A896" s="43"/>
    </row>
    <row r="897" ht="18.0" customHeight="1">
      <c r="A897" s="43"/>
    </row>
    <row r="898" ht="18.0" customHeight="1">
      <c r="A898" s="43"/>
    </row>
    <row r="899" ht="18.0" customHeight="1">
      <c r="A899" s="43"/>
    </row>
    <row r="900" ht="18.0" customHeight="1">
      <c r="A900" s="43"/>
    </row>
    <row r="901" ht="18.0" customHeight="1">
      <c r="A901" s="43"/>
    </row>
    <row r="902" ht="18.0" customHeight="1">
      <c r="A902" s="43"/>
    </row>
    <row r="903" ht="18.0" customHeight="1">
      <c r="A903" s="43"/>
    </row>
    <row r="904" ht="18.0" customHeight="1">
      <c r="A904" s="43"/>
    </row>
    <row r="905" ht="18.0" customHeight="1">
      <c r="A905" s="43"/>
    </row>
    <row r="906" ht="18.0" customHeight="1">
      <c r="A906" s="43"/>
    </row>
    <row r="907" ht="18.0" customHeight="1">
      <c r="A907" s="43"/>
    </row>
    <row r="908" ht="18.0" customHeight="1">
      <c r="A908" s="43"/>
    </row>
    <row r="909" ht="18.0" customHeight="1">
      <c r="A909" s="43"/>
    </row>
    <row r="910" ht="18.0" customHeight="1">
      <c r="A910" s="43"/>
    </row>
    <row r="911" ht="18.0" customHeight="1">
      <c r="A911" s="43"/>
    </row>
    <row r="912" ht="18.0" customHeight="1">
      <c r="A912" s="43"/>
    </row>
    <row r="913" ht="18.0" customHeight="1">
      <c r="A913" s="43"/>
    </row>
    <row r="914" ht="18.0" customHeight="1">
      <c r="A914" s="43"/>
    </row>
    <row r="915" ht="18.0" customHeight="1">
      <c r="A915" s="43"/>
    </row>
    <row r="916" ht="18.0" customHeight="1">
      <c r="A916" s="43"/>
    </row>
    <row r="917" ht="18.0" customHeight="1">
      <c r="A917" s="43"/>
    </row>
    <row r="918" ht="18.0" customHeight="1">
      <c r="A918" s="43"/>
    </row>
    <row r="919" ht="18.0" customHeight="1">
      <c r="A919" s="43"/>
    </row>
    <row r="920" ht="18.0" customHeight="1">
      <c r="A920" s="43"/>
    </row>
    <row r="921" ht="18.0" customHeight="1">
      <c r="A921" s="43"/>
    </row>
    <row r="922" ht="18.0" customHeight="1">
      <c r="A922" s="43"/>
    </row>
    <row r="923" ht="18.0" customHeight="1">
      <c r="A923" s="43"/>
    </row>
    <row r="924" ht="18.0" customHeight="1">
      <c r="A924" s="43"/>
    </row>
    <row r="925" ht="18.0" customHeight="1">
      <c r="A925" s="43"/>
    </row>
    <row r="926" ht="18.0" customHeight="1">
      <c r="A926" s="43"/>
    </row>
    <row r="927" ht="18.0" customHeight="1">
      <c r="A927" s="43"/>
    </row>
    <row r="928" ht="18.0" customHeight="1">
      <c r="A928" s="43"/>
    </row>
    <row r="929" ht="18.0" customHeight="1">
      <c r="A929" s="43"/>
    </row>
    <row r="930" ht="18.0" customHeight="1">
      <c r="A930" s="43"/>
    </row>
    <row r="931" ht="18.0" customHeight="1">
      <c r="A931" s="43"/>
    </row>
    <row r="932" ht="18.0" customHeight="1">
      <c r="A932" s="43"/>
    </row>
    <row r="933" ht="18.0" customHeight="1">
      <c r="A933" s="43"/>
    </row>
    <row r="934" ht="18.0" customHeight="1">
      <c r="A934" s="43"/>
    </row>
    <row r="935" ht="18.0" customHeight="1">
      <c r="A935" s="43"/>
    </row>
    <row r="936" ht="18.0" customHeight="1">
      <c r="A936" s="43"/>
    </row>
    <row r="937" ht="18.0" customHeight="1">
      <c r="A937" s="43"/>
    </row>
    <row r="938" ht="18.0" customHeight="1">
      <c r="A938" s="43"/>
    </row>
    <row r="939" ht="18.0" customHeight="1">
      <c r="A939" s="43"/>
    </row>
    <row r="940" ht="18.0" customHeight="1">
      <c r="A940" s="43"/>
    </row>
    <row r="941" ht="18.0" customHeight="1">
      <c r="A941" s="43"/>
    </row>
    <row r="942" ht="18.0" customHeight="1">
      <c r="A942" s="43"/>
    </row>
    <row r="943" ht="18.0" customHeight="1">
      <c r="A943" s="43"/>
    </row>
    <row r="944" ht="18.0" customHeight="1">
      <c r="A944" s="43"/>
    </row>
    <row r="945" ht="18.0" customHeight="1">
      <c r="A945" s="43"/>
    </row>
    <row r="946" ht="18.0" customHeight="1">
      <c r="A946" s="43"/>
    </row>
    <row r="947" ht="18.0" customHeight="1">
      <c r="A947" s="43"/>
    </row>
    <row r="948" ht="18.0" customHeight="1">
      <c r="A948" s="43"/>
    </row>
    <row r="949" ht="18.0" customHeight="1">
      <c r="A949" s="43"/>
    </row>
    <row r="950" ht="18.0" customHeight="1">
      <c r="A950" s="43"/>
    </row>
    <row r="951" ht="18.0" customHeight="1">
      <c r="A951" s="43"/>
    </row>
    <row r="952" ht="18.0" customHeight="1">
      <c r="A952" s="43"/>
    </row>
    <row r="953" ht="18.0" customHeight="1">
      <c r="A953" s="43"/>
    </row>
    <row r="954" ht="18.0" customHeight="1">
      <c r="A954" s="43"/>
    </row>
    <row r="955" ht="18.0" customHeight="1">
      <c r="A955" s="43"/>
    </row>
    <row r="956" ht="18.0" customHeight="1">
      <c r="A956" s="43"/>
    </row>
    <row r="957" ht="18.0" customHeight="1">
      <c r="A957" s="43"/>
    </row>
    <row r="958" ht="18.0" customHeight="1">
      <c r="A958" s="43"/>
    </row>
    <row r="959" ht="18.0" customHeight="1">
      <c r="A959" s="43"/>
    </row>
    <row r="960" ht="18.0" customHeight="1">
      <c r="A960" s="43"/>
    </row>
    <row r="961" ht="18.0" customHeight="1">
      <c r="A961" s="43"/>
    </row>
    <row r="962" ht="18.0" customHeight="1">
      <c r="A962" s="43"/>
    </row>
    <row r="963" ht="18.0" customHeight="1">
      <c r="A963" s="43"/>
    </row>
    <row r="964" ht="18.0" customHeight="1">
      <c r="A964" s="43"/>
    </row>
    <row r="965" ht="18.0" customHeight="1">
      <c r="A965" s="43"/>
    </row>
    <row r="966" ht="18.0" customHeight="1">
      <c r="A966" s="43"/>
    </row>
    <row r="967" ht="18.0" customHeight="1">
      <c r="A967" s="43"/>
    </row>
    <row r="968" ht="18.0" customHeight="1">
      <c r="A968" s="43"/>
    </row>
    <row r="969" ht="18.0" customHeight="1">
      <c r="A969" s="43"/>
    </row>
    <row r="970" ht="18.0" customHeight="1">
      <c r="A970" s="43"/>
    </row>
    <row r="971" ht="18.0" customHeight="1">
      <c r="A971" s="43"/>
    </row>
    <row r="972" ht="18.0" customHeight="1">
      <c r="A972" s="43"/>
    </row>
    <row r="973" ht="18.0" customHeight="1">
      <c r="A973" s="43"/>
    </row>
    <row r="974" ht="18.0" customHeight="1">
      <c r="A974" s="43"/>
    </row>
    <row r="975" ht="18.0" customHeight="1">
      <c r="A975" s="43"/>
    </row>
    <row r="976" ht="18.0" customHeight="1">
      <c r="A976" s="43"/>
    </row>
    <row r="977" ht="18.0" customHeight="1">
      <c r="A977" s="43"/>
    </row>
    <row r="978" ht="18.0" customHeight="1">
      <c r="A978" s="43"/>
    </row>
    <row r="979" ht="18.0" customHeight="1">
      <c r="A979" s="43"/>
    </row>
    <row r="980" ht="18.0" customHeight="1">
      <c r="A980" s="43"/>
    </row>
    <row r="981" ht="18.0" customHeight="1">
      <c r="A981" s="43"/>
    </row>
    <row r="982" ht="18.0" customHeight="1">
      <c r="A982" s="43"/>
    </row>
    <row r="983" ht="18.0" customHeight="1">
      <c r="A983" s="43"/>
    </row>
    <row r="984" ht="18.0" customHeight="1">
      <c r="A984" s="43"/>
    </row>
    <row r="985" ht="18.0" customHeight="1">
      <c r="A985" s="43"/>
    </row>
    <row r="986" ht="18.0" customHeight="1">
      <c r="A986" s="43"/>
    </row>
    <row r="987" ht="18.0" customHeight="1">
      <c r="A987" s="43"/>
    </row>
    <row r="988" ht="18.0" customHeight="1">
      <c r="A988" s="43"/>
    </row>
    <row r="989" ht="18.0" customHeight="1">
      <c r="A989" s="43"/>
    </row>
    <row r="990" ht="18.0" customHeight="1">
      <c r="A990" s="43"/>
    </row>
    <row r="991" ht="18.0" customHeight="1">
      <c r="A991" s="43"/>
    </row>
    <row r="992" ht="18.0" customHeight="1">
      <c r="A992" s="43"/>
    </row>
    <row r="993" ht="18.0" customHeight="1">
      <c r="A993" s="43"/>
    </row>
    <row r="994" ht="18.0" customHeight="1">
      <c r="A994" s="43"/>
    </row>
    <row r="995" ht="18.0" customHeight="1">
      <c r="A995" s="43"/>
    </row>
    <row r="996" ht="18.0" customHeight="1">
      <c r="A996" s="43"/>
    </row>
    <row r="997" ht="18.0" customHeight="1">
      <c r="A997" s="43"/>
    </row>
    <row r="998" ht="18.0" customHeight="1">
      <c r="A998" s="43"/>
    </row>
    <row r="999" ht="18.0" customHeight="1">
      <c r="A999" s="43"/>
    </row>
    <row r="1000" ht="18.0" customHeight="1">
      <c r="A1000" s="43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